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ning Officer\Desktop\"/>
    </mc:Choice>
  </mc:AlternateContent>
  <xr:revisionPtr revIDLastSave="0" documentId="13_ncr:1_{E14B342C-1DF6-4CAD-A1F4-02C0CCCB17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Sheet1!$3:$4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0" i="1" l="1"/>
  <c r="K24" i="1"/>
  <c r="K82" i="1" l="1"/>
</calcChain>
</file>

<file path=xl/sharedStrings.xml><?xml version="1.0" encoding="utf-8"?>
<sst xmlns="http://schemas.openxmlformats.org/spreadsheetml/2006/main" count="621" uniqueCount="214">
  <si>
    <t>S/N</t>
  </si>
  <si>
    <t>ACTIVITY</t>
  </si>
  <si>
    <t>LOCATION</t>
  </si>
  <si>
    <t>OUTPUT</t>
  </si>
  <si>
    <t>TIME FRAME</t>
  </si>
  <si>
    <t>IMP AGENCIES</t>
  </si>
  <si>
    <t>COST(GH¢)</t>
  </si>
  <si>
    <t>SOURCE OF FUNDING</t>
  </si>
  <si>
    <t>INDICATORS</t>
  </si>
  <si>
    <t>Lead Agency</t>
  </si>
  <si>
    <t>Support</t>
  </si>
  <si>
    <t>Completion of 1No. 3Unit classroom block for motheodist K-G at Wamfie</t>
  </si>
  <si>
    <t>Wamfie</t>
  </si>
  <si>
    <t>1 No.3unit classroom block completed and in use</t>
  </si>
  <si>
    <t>x</t>
  </si>
  <si>
    <t>GES</t>
  </si>
  <si>
    <t>DA</t>
  </si>
  <si>
    <t>DACF</t>
  </si>
  <si>
    <t>Completion of 1No. 3Unit classroom block with office and storeroom for  DA primary</t>
  </si>
  <si>
    <t>Awuakrom</t>
  </si>
  <si>
    <t>D/Akwamu</t>
  </si>
  <si>
    <t>Sabikrom</t>
  </si>
  <si>
    <t>CA</t>
  </si>
  <si>
    <t>DHD</t>
  </si>
  <si>
    <t>Construction of 1No. 4unit Classroom block for Wamfie Presby Primary</t>
  </si>
  <si>
    <t>4unit classroom constructed and in use</t>
  </si>
  <si>
    <t>DDF</t>
  </si>
  <si>
    <t>RFG</t>
  </si>
  <si>
    <t>X</t>
  </si>
  <si>
    <t>IGF</t>
  </si>
  <si>
    <t>District Wide</t>
  </si>
  <si>
    <t>D/A</t>
  </si>
  <si>
    <t>Undertake afforestation Project ( Cashew Plantation</t>
  </si>
  <si>
    <t>Baahkroom         Mewerenfrefo         Abetinsua</t>
  </si>
  <si>
    <t>Afforestation project carried out</t>
  </si>
  <si>
    <t>AGRIC</t>
  </si>
  <si>
    <t>GPSNP</t>
  </si>
  <si>
    <t>Kofibour</t>
  </si>
  <si>
    <t>3.4 km road constructed and in use</t>
  </si>
  <si>
    <t>WKS</t>
  </si>
  <si>
    <t>Akontanim</t>
  </si>
  <si>
    <t>GOG</t>
  </si>
  <si>
    <t>Furnishing completed and in usex</t>
  </si>
  <si>
    <t xml:space="preserve">Raise &amp; distribute 100,000 cashew seedlings </t>
  </si>
  <si>
    <t>100,000 cashew seedling raised</t>
  </si>
  <si>
    <t>Agric</t>
  </si>
  <si>
    <t>IOM</t>
  </si>
  <si>
    <t>PROGRAMMES</t>
  </si>
  <si>
    <t>Financial Assistance to Brilliant and needy students/PWD</t>
  </si>
  <si>
    <t>District wide</t>
  </si>
  <si>
    <t>Brilliant but needy students assisted financially</t>
  </si>
  <si>
    <t>SW&amp;CD</t>
  </si>
  <si>
    <t>Support to National and Official Day celebrations(6th march,farmers day,Citizens Day,My first day in school)</t>
  </si>
  <si>
    <t>National and Official Day celebrations supported</t>
  </si>
  <si>
    <t>Preparation and implementation of District composite Action Plan &amp; budget</t>
  </si>
  <si>
    <t>District composite Plan &amp; budget prepared and implemented</t>
  </si>
  <si>
    <t xml:space="preserve">Office equipment maintained </t>
  </si>
  <si>
    <t xml:space="preserve">Facilitate for the extablishment of Commmercial bank </t>
  </si>
  <si>
    <t>Wanfie</t>
  </si>
  <si>
    <t>Commercial Bank in Operation in the District</t>
  </si>
  <si>
    <t>GCB</t>
  </si>
  <si>
    <t>Procurement of stationary and Office equipment</t>
  </si>
  <si>
    <t>Office equipment purchased</t>
  </si>
  <si>
    <t xml:space="preserve">Support to Community Initiated projects </t>
  </si>
  <si>
    <t>Community initiated projects supported</t>
  </si>
  <si>
    <t>Com'ty</t>
  </si>
  <si>
    <t>Monitoring of all programmes and projects</t>
  </si>
  <si>
    <t>Programmes and projects monitored</t>
  </si>
  <si>
    <t>Organise a public fora on   AAP  and budgeting</t>
  </si>
  <si>
    <t xml:space="preserve">Public fora organised </t>
  </si>
  <si>
    <t>Local economic activities supported and in use</t>
  </si>
  <si>
    <t>Capacity building &amp;Manpower development of staff</t>
  </si>
  <si>
    <t>wamfie</t>
  </si>
  <si>
    <t>Capacity of staff enhansed and productivity enhansed</t>
  </si>
  <si>
    <t>Undertake a trainning for 300 women on preparation of blacksoap &amp; liquid soap</t>
  </si>
  <si>
    <t>trainning done for 300 women</t>
  </si>
  <si>
    <t xml:space="preserve"> Develope  land for light industrial enclave</t>
  </si>
  <si>
    <t>light industrial area developed and in use</t>
  </si>
  <si>
    <t>Conduct surveillance/early warning systems on pest and diseases of crops quarterly</t>
  </si>
  <si>
    <t>surveillanve carried out on pets district wide</t>
  </si>
  <si>
    <t>DADU</t>
  </si>
  <si>
    <t xml:space="preserve">Distric Wide </t>
  </si>
  <si>
    <t xml:space="preserve">Organise an Agriculture fair </t>
  </si>
  <si>
    <t>Agric Fair organised</t>
  </si>
  <si>
    <t>Support 5women &amp; 1 Men groups to undertake farming on the planting for investment programme</t>
  </si>
  <si>
    <t xml:space="preserve">Women educated on government policies </t>
  </si>
  <si>
    <t>DADU/ GENDER</t>
  </si>
  <si>
    <t>Organise quarterly community durbars on safe motherhood</t>
  </si>
  <si>
    <t>Quarterly durber organised on safe motherhood</t>
  </si>
  <si>
    <t>Intensify education on top ten disease cases to reduce effect.</t>
  </si>
  <si>
    <t>education carried out on top ten disease cases</t>
  </si>
  <si>
    <t>T&amp;CP</t>
  </si>
  <si>
    <t>Organise demonstration exercise on disaster prevention and management   in 6 Area Councils</t>
  </si>
  <si>
    <t>Demonstration exercise carried out in 36 communities</t>
  </si>
  <si>
    <t>NADMO</t>
  </si>
  <si>
    <t>Undertake health screening on food vendors and drinking spots</t>
  </si>
  <si>
    <t xml:space="preserve">Health screening carried out </t>
  </si>
  <si>
    <t>EH</t>
  </si>
  <si>
    <t xml:space="preserve">quarterly sensitiation on hygiene done  </t>
  </si>
  <si>
    <t>Organise monthly cleanup activities within the district</t>
  </si>
  <si>
    <t xml:space="preserve">Clean-up organised </t>
  </si>
  <si>
    <t>Organise Annual fee fixing resolution meeting and Gazetteing</t>
  </si>
  <si>
    <t>fee fixing organised</t>
  </si>
  <si>
    <t>Facilitate MSMEs access to institutional Credit.</t>
  </si>
  <si>
    <t>MSME have access to credit</t>
  </si>
  <si>
    <t>NBSSI</t>
  </si>
  <si>
    <t>Implement LEAP and Support  250 PWDs</t>
  </si>
  <si>
    <t xml:space="preserve"> LEAP and PWD activities carried out</t>
  </si>
  <si>
    <t>CD/SW</t>
  </si>
  <si>
    <t xml:space="preserve">vulnerabilty issues resolved </t>
  </si>
  <si>
    <t xml:space="preserve">Undertake youth sensitiation on effects of drug use and Teenage pregnancy </t>
  </si>
  <si>
    <t>Youth sensitiation carried out</t>
  </si>
  <si>
    <t>Develop planning schemes for 2 area councils</t>
  </si>
  <si>
    <t xml:space="preserve">Asuotiano </t>
  </si>
  <si>
    <t>Development schemes developed</t>
  </si>
  <si>
    <t xml:space="preserve">Undertake development control and monitoring </t>
  </si>
  <si>
    <t>Development is controlled</t>
  </si>
  <si>
    <t xml:space="preserve">Undertake street Naming and property addressing </t>
  </si>
  <si>
    <t>Wamfie &amp; Asuotiano</t>
  </si>
  <si>
    <t xml:space="preserve">street naming and property carried out </t>
  </si>
  <si>
    <t>Undertake training workshop for fire volunteers and DVG’s</t>
  </si>
  <si>
    <t>Trainning workshop carried out</t>
  </si>
  <si>
    <t>Tree planting carried out</t>
  </si>
  <si>
    <t>Undertake p2 activities (Radio prg,com'ty score card,Open day,public hearings,stakeholders Engagements,Electoral Tour)</t>
  </si>
  <si>
    <t xml:space="preserve">District wide </t>
  </si>
  <si>
    <t xml:space="preserve"> P2 activities implemented </t>
  </si>
  <si>
    <t>Develop weekly revenue update on inflows</t>
  </si>
  <si>
    <t>All area councils</t>
  </si>
  <si>
    <t>Weekly revenue update displayed</t>
  </si>
  <si>
    <t>FIN</t>
  </si>
  <si>
    <t xml:space="preserve">Tourism potential developed </t>
  </si>
  <si>
    <t>Tourist Board</t>
  </si>
  <si>
    <t>Champign organised in all area councils</t>
  </si>
  <si>
    <t>Undetake capacity building programme(Staff, Unit Commtt,Plot Allocation Committee )</t>
  </si>
  <si>
    <t>Organise quiz competition in schools</t>
  </si>
  <si>
    <t xml:space="preserve">quize organised in 31 schools </t>
  </si>
  <si>
    <t xml:space="preserve">statutory meetings organised </t>
  </si>
  <si>
    <t>C/A</t>
  </si>
  <si>
    <t>Support to fight against illegal mining/maintain security</t>
  </si>
  <si>
    <t>Illegal Minning activities halted in the district</t>
  </si>
  <si>
    <t>Organise statutory meetings of the Assembly</t>
  </si>
  <si>
    <t>Form and train 20 women cooperative groups on LED</t>
  </si>
  <si>
    <t>guideline developed and re-entry facilitated</t>
  </si>
  <si>
    <t>GOG/DACF</t>
  </si>
  <si>
    <t>Ensure safety regulations are followed during construction of public and government projects</t>
  </si>
  <si>
    <t>Safety regulations followed during construction</t>
  </si>
  <si>
    <t>Planting of trees to serve as wind breaks in schools and communities</t>
  </si>
  <si>
    <t>NAMO</t>
  </si>
  <si>
    <t>Take steps to develop the tourism potencial within the district ( Mystery stone )</t>
  </si>
  <si>
    <t>Completion of 1No. Police Station at Dormaa Akwamu</t>
  </si>
  <si>
    <t>1No. Police station completed and in use</t>
  </si>
  <si>
    <t>Construction of 1No. CHPS Compound at Asuotiano</t>
  </si>
  <si>
    <t>1No. CHPS Compound constructed and in use</t>
  </si>
  <si>
    <t>Construction of 1No. CHPS compound and staff quarters with ancillary facilities at Amanfe</t>
  </si>
  <si>
    <t>Amanfe</t>
  </si>
  <si>
    <t>Paving of 1800sqm Lorry station with open shed at Wamanafo</t>
  </si>
  <si>
    <t>Wamanafo</t>
  </si>
  <si>
    <t>Lorry station with open shed paved and in use</t>
  </si>
  <si>
    <t>Rehabilitation of 3.4 Km  Kyeremasu -Kofibourshed Road</t>
  </si>
  <si>
    <t>Rehabilitation of of small Earth dam at Nseseressu</t>
  </si>
  <si>
    <t xml:space="preserve">Nseseresu </t>
  </si>
  <si>
    <t>Dams constructed and in use</t>
  </si>
  <si>
    <t xml:space="preserve">GPSNP </t>
  </si>
  <si>
    <t>Office complex constructed and in use</t>
  </si>
  <si>
    <t>Completion of Office complex for Dormaa East District Assembly</t>
  </si>
  <si>
    <t>Construction of 1No. Ambulance office with ancillary facility at Wamfie</t>
  </si>
  <si>
    <t>Ambulance office with ancillary facility constructed and in use</t>
  </si>
  <si>
    <t>Reshaping of Wamanafo-Kuamakrom Feeder roads and others (28km)</t>
  </si>
  <si>
    <t>Wamanafo-Kuamakrom and others</t>
  </si>
  <si>
    <t xml:space="preserve">Rehsaping carried out </t>
  </si>
  <si>
    <t>Furnishing of New Office complex</t>
  </si>
  <si>
    <t>Clearing and levelling of new office block and other selected roads (5km)</t>
  </si>
  <si>
    <t>Wamanafo areas</t>
  </si>
  <si>
    <t>clearing and levelling carried out</t>
  </si>
  <si>
    <t>Maintenance of Office Equipment ,furniture,Fixtures &amp; Vehicles</t>
  </si>
  <si>
    <t>20 women coperative groups on LED conducted</t>
  </si>
  <si>
    <t xml:space="preserve"> </t>
  </si>
  <si>
    <t>organise pay your levy campaign in all area councils</t>
  </si>
  <si>
    <t xml:space="preserve">Regulate the activities of information centers, drinking bars and spinners in the district to ensure noise is controlled </t>
  </si>
  <si>
    <t>Noise is controlled and environment frr fromm all forms of pollution</t>
  </si>
  <si>
    <t>Hygiene promotion and sanitation sensitization in communities and schools</t>
  </si>
  <si>
    <t>Construction of 1No. Police station with ancillary facilities at Wamanafo</t>
  </si>
  <si>
    <t>Develop guideline for pregnancy prevention among school girls and facilitate re-entry after child birth</t>
  </si>
  <si>
    <t>Undertake sensitization on effects of sand winning and bush fires</t>
  </si>
  <si>
    <t>Citizens informed on the effects of sand winning and bush fires</t>
  </si>
  <si>
    <t>Conduct taskforce inspection visits to eliminate haphazard and unauthorized development</t>
  </si>
  <si>
    <t>Taskforce inspection carried out on haphazard development</t>
  </si>
  <si>
    <t>Resolve issues relating to Vulnerability (child welfare/Aged)</t>
  </si>
  <si>
    <t>DORMAA EAST DISTRICT ASSEMBLY</t>
  </si>
  <si>
    <t>Support to HIV/AIDS and Covid 19 Programme</t>
  </si>
  <si>
    <t>HIV/AIDS and Covid-19 Programme supported</t>
  </si>
  <si>
    <t>DACF/MAG</t>
  </si>
  <si>
    <t>Support Local Economic Development(DCART,PFJ &amp; PERD)</t>
  </si>
  <si>
    <t>COMPOSITE ANNUAL ACTION PLAN FOR 2021</t>
  </si>
  <si>
    <t>Sub-Total</t>
  </si>
  <si>
    <t>Grand-Total</t>
  </si>
  <si>
    <t>MP-DACF</t>
  </si>
  <si>
    <t>DACF/COVID-19</t>
  </si>
  <si>
    <t>Improve street lighting, road markings and road signage</t>
  </si>
  <si>
    <t>Distrit Wide</t>
  </si>
  <si>
    <t>Street lighting, road markings and road signage Improved</t>
  </si>
  <si>
    <t>Ensure parking improvement along the major highway</t>
  </si>
  <si>
    <t>Parking along major high way Improved</t>
  </si>
  <si>
    <t>Undertake roadside safety measures ( clearing of road side bushes, street lighting repairs)</t>
  </si>
  <si>
    <t>Road side safety measures carried out</t>
  </si>
  <si>
    <t>Educate women on government policies ( Domestic violence bill, constitution, good parenting) and rights to participate in decision making</t>
  </si>
  <si>
    <t>Women coporatives engaged on cocoa farming challenges</t>
  </si>
  <si>
    <t>Engagement with women on challenges faced by women coperatives in cocoa farming</t>
  </si>
  <si>
    <t>Reshaping of 50km of new and existing feder roads</t>
  </si>
  <si>
    <t>Selected Areas</t>
  </si>
  <si>
    <t>50km of new and existing feeder roads rehaped</t>
  </si>
  <si>
    <t>Facilitate for the establishment of a gari processing factory</t>
  </si>
  <si>
    <t>Praprababida</t>
  </si>
  <si>
    <t>Gari processing factory established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</si>
</sst>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u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color rgb="FF000000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8" fillId="0" borderId="0" xfId="0" applyFont="1"/>
    <xf numFmtId="0" fontId="6" fillId="0" borderId="13" xfId="0" applyFont="1" applyBorder="1" applyAlignment="1">
      <alignment horizontal="left" vertical="top" wrapText="1"/>
    </xf>
    <xf numFmtId="4" fontId="6" fillId="0" borderId="13" xfId="0" applyNumberFormat="1" applyFont="1" applyBorder="1" applyAlignment="1">
      <alignment horizontal="left" vertical="top" wrapText="1"/>
    </xf>
    <xf numFmtId="0" fontId="4" fillId="0" borderId="17" xfId="0" applyFont="1" applyBorder="1" applyAlignment="1">
      <alignment vertical="top" wrapText="1"/>
    </xf>
    <xf numFmtId="0" fontId="6" fillId="0" borderId="18" xfId="0" applyFont="1" applyBorder="1" applyAlignment="1">
      <alignment horizontal="left" vertical="top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4" fillId="0" borderId="18" xfId="0" applyFont="1" applyBorder="1" applyAlignment="1">
      <alignment vertical="top" wrapText="1"/>
    </xf>
    <xf numFmtId="0" fontId="11" fillId="0" borderId="20" xfId="0" applyFont="1" applyBorder="1" applyAlignment="1">
      <alignment horizontal="left" wrapText="1"/>
    </xf>
    <xf numFmtId="0" fontId="11" fillId="0" borderId="20" xfId="0" applyFont="1" applyBorder="1" applyAlignment="1">
      <alignment horizontal="left"/>
    </xf>
    <xf numFmtId="0" fontId="11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/>
    </xf>
    <xf numFmtId="0" fontId="11" fillId="0" borderId="22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7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23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11" fillId="0" borderId="24" xfId="0" applyFont="1" applyBorder="1" applyAlignment="1">
      <alignment horizontal="left" vertical="top"/>
    </xf>
    <xf numFmtId="0" fontId="8" fillId="0" borderId="20" xfId="0" applyFont="1" applyBorder="1" applyAlignment="1">
      <alignment vertical="top" wrapText="1"/>
    </xf>
    <xf numFmtId="0" fontId="11" fillId="0" borderId="25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8" fillId="0" borderId="14" xfId="0" applyFont="1" applyBorder="1"/>
    <xf numFmtId="0" fontId="8" fillId="0" borderId="27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/>
    </xf>
    <xf numFmtId="0" fontId="6" fillId="0" borderId="20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12" fillId="0" borderId="0" xfId="0" applyFont="1"/>
    <xf numFmtId="1" fontId="5" fillId="0" borderId="15" xfId="0" applyNumberFormat="1" applyFont="1" applyBorder="1" applyAlignment="1">
      <alignment horizontal="left" vertical="top" wrapText="1"/>
    </xf>
    <xf numFmtId="1" fontId="6" fillId="0" borderId="15" xfId="0" applyNumberFormat="1" applyFont="1" applyBorder="1" applyAlignment="1">
      <alignment horizontal="left" vertical="top" wrapText="1"/>
    </xf>
    <xf numFmtId="1" fontId="5" fillId="0" borderId="13" xfId="0" applyNumberFormat="1" applyFont="1" applyBorder="1" applyAlignment="1">
      <alignment horizontal="left" vertical="top" wrapText="1"/>
    </xf>
    <xf numFmtId="1" fontId="5" fillId="0" borderId="19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left" wrapText="1"/>
    </xf>
    <xf numFmtId="0" fontId="11" fillId="0" borderId="21" xfId="0" applyFont="1" applyBorder="1" applyAlignment="1">
      <alignment horizontal="left" vertical="top" wrapText="1"/>
    </xf>
    <xf numFmtId="4" fontId="6" fillId="0" borderId="13" xfId="0" applyNumberFormat="1" applyFont="1" applyBorder="1" applyAlignment="1">
      <alignment horizontal="right" vertical="top" wrapText="1"/>
    </xf>
    <xf numFmtId="4" fontId="8" fillId="0" borderId="0" xfId="0" applyNumberFormat="1" applyFont="1" applyAlignment="1">
      <alignment horizontal="right" vertical="top"/>
    </xf>
    <xf numFmtId="4" fontId="8" fillId="0" borderId="13" xfId="0" applyNumberFormat="1" applyFont="1" applyBorder="1" applyAlignment="1">
      <alignment horizontal="right" vertical="top"/>
    </xf>
    <xf numFmtId="4" fontId="14" fillId="0" borderId="20" xfId="0" applyNumberFormat="1" applyFont="1" applyBorder="1" applyAlignment="1">
      <alignment horizontal="left" vertical="top" wrapText="1"/>
    </xf>
    <xf numFmtId="4" fontId="16" fillId="0" borderId="13" xfId="0" applyNumberFormat="1" applyFont="1" applyBorder="1" applyAlignment="1">
      <alignment horizontal="right" vertical="top" wrapText="1"/>
    </xf>
    <xf numFmtId="4" fontId="6" fillId="0" borderId="20" xfId="0" applyNumberFormat="1" applyFont="1" applyBorder="1" applyAlignment="1">
      <alignment horizontal="right" vertical="top" wrapText="1"/>
    </xf>
    <xf numFmtId="3" fontId="11" fillId="0" borderId="20" xfId="0" applyNumberFormat="1" applyFont="1" applyBorder="1" applyAlignment="1">
      <alignment horizontal="right" vertical="top" wrapText="1"/>
    </xf>
    <xf numFmtId="4" fontId="11" fillId="0" borderId="20" xfId="0" applyNumberFormat="1" applyFont="1" applyBorder="1" applyAlignment="1">
      <alignment horizontal="right" vertical="top" wrapText="1"/>
    </xf>
    <xf numFmtId="4" fontId="11" fillId="0" borderId="30" xfId="0" applyNumberFormat="1" applyFont="1" applyBorder="1" applyAlignment="1">
      <alignment horizontal="right" vertical="top" wrapText="1"/>
    </xf>
    <xf numFmtId="4" fontId="11" fillId="0" borderId="13" xfId="0" applyNumberFormat="1" applyFont="1" applyBorder="1" applyAlignment="1">
      <alignment horizontal="right" vertical="top" wrapText="1"/>
    </xf>
    <xf numFmtId="4" fontId="11" fillId="0" borderId="20" xfId="0" applyNumberFormat="1" applyFont="1" applyBorder="1" applyAlignment="1">
      <alignment horizontal="right" wrapText="1"/>
    </xf>
    <xf numFmtId="4" fontId="13" fillId="0" borderId="0" xfId="0" applyNumberFormat="1" applyFont="1"/>
    <xf numFmtId="0" fontId="0" fillId="0" borderId="13" xfId="0" applyBorder="1"/>
    <xf numFmtId="1" fontId="17" fillId="0" borderId="16" xfId="0" applyNumberFormat="1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1" fontId="17" fillId="0" borderId="15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10" fillId="0" borderId="23" xfId="0" applyFont="1" applyBorder="1" applyAlignment="1">
      <alignment horizontal="center" vertical="top" wrapText="1"/>
    </xf>
    <xf numFmtId="0" fontId="4" fillId="0" borderId="23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11" fillId="0" borderId="23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1" fontId="10" fillId="0" borderId="35" xfId="0" applyNumberFormat="1" applyFont="1" applyBorder="1" applyAlignment="1">
      <alignment horizontal="left" vertical="top" wrapText="1"/>
    </xf>
    <xf numFmtId="1" fontId="10" fillId="0" borderId="23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/>
    </xf>
    <xf numFmtId="4" fontId="11" fillId="0" borderId="8" xfId="0" applyNumberFormat="1" applyFont="1" applyBorder="1" applyAlignment="1">
      <alignment horizontal="right" vertical="top" wrapText="1"/>
    </xf>
    <xf numFmtId="1" fontId="10" fillId="0" borderId="36" xfId="0" applyNumberFormat="1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/>
    </xf>
    <xf numFmtId="4" fontId="11" fillId="0" borderId="23" xfId="0" applyNumberFormat="1" applyFont="1" applyBorder="1" applyAlignment="1">
      <alignment horizontal="right" vertical="top" wrapText="1"/>
    </xf>
    <xf numFmtId="0" fontId="8" fillId="0" borderId="37" xfId="0" applyFont="1" applyBorder="1" applyAlignment="1">
      <alignment vertical="top" wrapText="1"/>
    </xf>
    <xf numFmtId="0" fontId="11" fillId="0" borderId="14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 wrapText="1"/>
    </xf>
    <xf numFmtId="4" fontId="14" fillId="0" borderId="14" xfId="0" applyNumberFormat="1" applyFont="1" applyBorder="1" applyAlignment="1">
      <alignment horizontal="left" vertical="top" wrapText="1"/>
    </xf>
    <xf numFmtId="1" fontId="10" fillId="2" borderId="23" xfId="0" applyNumberFormat="1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wrapText="1"/>
    </xf>
    <xf numFmtId="0" fontId="11" fillId="2" borderId="23" xfId="0" applyFont="1" applyFill="1" applyBorder="1" applyAlignment="1">
      <alignment horizontal="left" vertical="top" wrapText="1"/>
    </xf>
    <xf numFmtId="0" fontId="11" fillId="2" borderId="23" xfId="0" applyFont="1" applyFill="1" applyBorder="1" applyAlignment="1">
      <alignment horizontal="left" vertical="top"/>
    </xf>
    <xf numFmtId="4" fontId="11" fillId="2" borderId="23" xfId="0" applyNumberFormat="1" applyFont="1" applyFill="1" applyBorder="1" applyAlignment="1">
      <alignment horizontal="right" vertical="top" wrapText="1"/>
    </xf>
    <xf numFmtId="1" fontId="10" fillId="2" borderId="15" xfId="0" applyNumberFormat="1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/>
    </xf>
    <xf numFmtId="4" fontId="11" fillId="2" borderId="20" xfId="0" applyNumberFormat="1" applyFont="1" applyFill="1" applyBorder="1" applyAlignment="1">
      <alignment horizontal="right" vertical="top" wrapText="1"/>
    </xf>
    <xf numFmtId="1" fontId="10" fillId="2" borderId="0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" fontId="3" fillId="0" borderId="13" xfId="0" applyNumberFormat="1" applyFont="1" applyBorder="1" applyAlignment="1">
      <alignment horizontal="left" vertical="top" wrapText="1"/>
    </xf>
    <xf numFmtId="1" fontId="3" fillId="0" borderId="14" xfId="0" applyNumberFormat="1" applyFont="1" applyBorder="1" applyAlignment="1">
      <alignment horizontal="left" vertical="top" wrapText="1"/>
    </xf>
    <xf numFmtId="1" fontId="15" fillId="0" borderId="31" xfId="0" applyNumberFormat="1" applyFont="1" applyBorder="1" applyAlignment="1">
      <alignment horizontal="left" vertical="top" wrapText="1"/>
    </xf>
    <xf numFmtId="1" fontId="15" fillId="0" borderId="32" xfId="0" applyNumberFormat="1" applyFont="1" applyBorder="1" applyAlignment="1">
      <alignment horizontal="left" vertical="top" wrapText="1"/>
    </xf>
    <xf numFmtId="1" fontId="15" fillId="0" borderId="18" xfId="0" applyNumberFormat="1" applyFont="1" applyBorder="1" applyAlignment="1">
      <alignment horizontal="left" vertical="top" wrapText="1"/>
    </xf>
    <xf numFmtId="1" fontId="3" fillId="0" borderId="15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1" fontId="3" fillId="0" borderId="20" xfId="0" applyNumberFormat="1" applyFont="1" applyBorder="1" applyAlignment="1">
      <alignment horizontal="left" vertical="top" wrapText="1"/>
    </xf>
    <xf numFmtId="0" fontId="11" fillId="0" borderId="15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3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" fontId="5" fillId="0" borderId="11" xfId="0" applyNumberFormat="1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4" xfId="0" applyNumberFormat="1" applyFont="1" applyBorder="1" applyAlignment="1">
      <alignment horizontal="left" wrapText="1"/>
    </xf>
    <xf numFmtId="0" fontId="8" fillId="0" borderId="14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tabSelected="1" topLeftCell="A63" workbookViewId="0">
      <selection activeCell="K65" sqref="K65"/>
    </sheetView>
  </sheetViews>
  <sheetFormatPr defaultRowHeight="15" x14ac:dyDescent="0.25"/>
  <cols>
    <col min="1" max="1" width="4.7109375" customWidth="1"/>
    <col min="2" max="2" width="21.7109375" customWidth="1"/>
    <col min="3" max="3" width="13.42578125" customWidth="1"/>
    <col min="4" max="4" width="15.85546875" customWidth="1"/>
    <col min="5" max="5" width="5.85546875" customWidth="1"/>
    <col min="6" max="6" width="5.140625" customWidth="1"/>
    <col min="7" max="7" width="5.42578125" customWidth="1"/>
    <col min="8" max="8" width="6.42578125" customWidth="1"/>
    <col min="9" max="9" width="8.42578125" customWidth="1"/>
    <col min="10" max="10" width="8.140625" customWidth="1"/>
    <col min="11" max="11" width="14" customWidth="1"/>
    <col min="12" max="12" width="12" style="69" customWidth="1"/>
  </cols>
  <sheetData>
    <row r="1" spans="1:12" ht="18.75" x14ac:dyDescent="0.3">
      <c r="D1" s="40" t="s">
        <v>188</v>
      </c>
    </row>
    <row r="2" spans="1:12" ht="16.5" thickBot="1" x14ac:dyDescent="0.3">
      <c r="A2" s="98" t="s">
        <v>193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.75" customHeight="1" thickBot="1" x14ac:dyDescent="0.3">
      <c r="A3" s="130" t="s">
        <v>0</v>
      </c>
      <c r="B3" s="99" t="s">
        <v>1</v>
      </c>
      <c r="C3" s="99" t="s">
        <v>2</v>
      </c>
      <c r="D3" s="65" t="s">
        <v>3</v>
      </c>
      <c r="E3" s="122" t="s">
        <v>4</v>
      </c>
      <c r="F3" s="123"/>
      <c r="G3" s="123"/>
      <c r="H3" s="124"/>
      <c r="I3" s="128" t="s">
        <v>5</v>
      </c>
      <c r="J3" s="129"/>
      <c r="K3" s="99" t="s">
        <v>6</v>
      </c>
      <c r="L3" s="111" t="s">
        <v>7</v>
      </c>
    </row>
    <row r="4" spans="1:12" ht="30.75" thickBot="1" x14ac:dyDescent="0.3">
      <c r="A4" s="131"/>
      <c r="B4" s="100"/>
      <c r="C4" s="100"/>
      <c r="D4" s="66" t="s">
        <v>8</v>
      </c>
      <c r="E4" s="125"/>
      <c r="F4" s="126"/>
      <c r="G4" s="126"/>
      <c r="H4" s="127"/>
      <c r="I4" s="67" t="s">
        <v>9</v>
      </c>
      <c r="J4" s="68" t="s">
        <v>10</v>
      </c>
      <c r="K4" s="100"/>
      <c r="L4" s="112"/>
    </row>
    <row r="5" spans="1:12" ht="15.75" x14ac:dyDescent="0.25">
      <c r="A5" s="113"/>
      <c r="B5" s="114"/>
      <c r="C5" s="114"/>
      <c r="D5" s="114"/>
      <c r="E5" s="116"/>
      <c r="F5" s="116"/>
      <c r="G5" s="116"/>
      <c r="H5" s="116"/>
      <c r="I5" s="114"/>
      <c r="J5" s="1"/>
      <c r="K5" s="118"/>
      <c r="L5" s="120"/>
    </row>
    <row r="6" spans="1:12" ht="15.75" x14ac:dyDescent="0.25">
      <c r="A6" s="113"/>
      <c r="B6" s="115"/>
      <c r="C6" s="115"/>
      <c r="D6" s="115"/>
      <c r="E6" s="117"/>
      <c r="F6" s="117"/>
      <c r="G6" s="117"/>
      <c r="H6" s="117"/>
      <c r="I6" s="115"/>
      <c r="J6" s="30"/>
      <c r="K6" s="119"/>
      <c r="L6" s="121"/>
    </row>
    <row r="7" spans="1:12" ht="63.75" thickBot="1" x14ac:dyDescent="0.3">
      <c r="A7" s="41">
        <v>1</v>
      </c>
      <c r="B7" s="2" t="s">
        <v>11</v>
      </c>
      <c r="C7" s="2" t="s">
        <v>12</v>
      </c>
      <c r="D7" s="2" t="s">
        <v>13</v>
      </c>
      <c r="E7" s="18" t="s">
        <v>14</v>
      </c>
      <c r="F7" s="18"/>
      <c r="G7" s="18"/>
      <c r="H7" s="18"/>
      <c r="I7" s="2" t="s">
        <v>15</v>
      </c>
      <c r="J7" s="19" t="s">
        <v>16</v>
      </c>
      <c r="K7" s="49">
        <v>82563.87</v>
      </c>
      <c r="L7" s="2" t="s">
        <v>17</v>
      </c>
    </row>
    <row r="8" spans="1:12" ht="79.5" thickBot="1" x14ac:dyDescent="0.3">
      <c r="A8" s="41">
        <v>2</v>
      </c>
      <c r="B8" s="2" t="s">
        <v>18</v>
      </c>
      <c r="C8" s="2" t="s">
        <v>19</v>
      </c>
      <c r="D8" s="2" t="s">
        <v>13</v>
      </c>
      <c r="E8" s="18" t="s">
        <v>14</v>
      </c>
      <c r="F8" s="18"/>
      <c r="G8" s="18"/>
      <c r="H8" s="18"/>
      <c r="I8" s="2" t="s">
        <v>15</v>
      </c>
      <c r="J8" s="20" t="s">
        <v>16</v>
      </c>
      <c r="K8" s="49">
        <v>98565.96</v>
      </c>
      <c r="L8" s="2" t="s">
        <v>17</v>
      </c>
    </row>
    <row r="9" spans="1:12" ht="63.75" thickBot="1" x14ac:dyDescent="0.3">
      <c r="A9" s="62">
        <v>3</v>
      </c>
      <c r="B9" s="2" t="s">
        <v>149</v>
      </c>
      <c r="C9" s="2" t="s">
        <v>20</v>
      </c>
      <c r="D9" s="2" t="s">
        <v>150</v>
      </c>
      <c r="E9" s="18" t="s">
        <v>14</v>
      </c>
      <c r="F9" s="18" t="s">
        <v>14</v>
      </c>
      <c r="G9" s="63"/>
      <c r="H9" s="63"/>
      <c r="I9" s="2" t="s">
        <v>22</v>
      </c>
      <c r="J9" s="2" t="s">
        <v>16</v>
      </c>
      <c r="K9" s="49">
        <v>383410.86</v>
      </c>
      <c r="L9" s="2" t="s">
        <v>17</v>
      </c>
    </row>
    <row r="10" spans="1:12" ht="63.75" thickBot="1" x14ac:dyDescent="0.3">
      <c r="A10" s="64">
        <v>4</v>
      </c>
      <c r="B10" s="2" t="s">
        <v>181</v>
      </c>
      <c r="C10" s="2" t="s">
        <v>21</v>
      </c>
      <c r="D10" s="2" t="s">
        <v>150</v>
      </c>
      <c r="E10" s="63"/>
      <c r="F10" s="18" t="s">
        <v>14</v>
      </c>
      <c r="G10" s="63"/>
      <c r="H10" s="63"/>
      <c r="I10" s="2" t="s">
        <v>22</v>
      </c>
      <c r="J10" s="2" t="s">
        <v>16</v>
      </c>
      <c r="K10" s="49">
        <v>538711.30000000005</v>
      </c>
      <c r="L10" s="2" t="s">
        <v>17</v>
      </c>
    </row>
    <row r="11" spans="1:12" ht="63.75" thickBot="1" x14ac:dyDescent="0.3">
      <c r="A11" s="42">
        <v>5</v>
      </c>
      <c r="B11" s="2" t="s">
        <v>151</v>
      </c>
      <c r="C11" s="2" t="s">
        <v>113</v>
      </c>
      <c r="D11" s="2" t="s">
        <v>152</v>
      </c>
      <c r="E11" s="18"/>
      <c r="F11" s="18"/>
      <c r="G11" s="18"/>
      <c r="H11" s="18" t="s">
        <v>14</v>
      </c>
      <c r="I11" s="2" t="s">
        <v>23</v>
      </c>
      <c r="J11" s="2" t="s">
        <v>22</v>
      </c>
      <c r="K11" s="49">
        <v>479935.04</v>
      </c>
      <c r="L11" s="2" t="s">
        <v>17</v>
      </c>
    </row>
    <row r="12" spans="1:12" ht="63.75" thickBot="1" x14ac:dyDescent="0.3">
      <c r="A12" s="42">
        <v>6</v>
      </c>
      <c r="B12" s="2" t="s">
        <v>24</v>
      </c>
      <c r="C12" s="2" t="s">
        <v>12</v>
      </c>
      <c r="D12" s="2" t="s">
        <v>25</v>
      </c>
      <c r="E12" s="18" t="s">
        <v>14</v>
      </c>
      <c r="F12" s="18"/>
      <c r="G12" s="18"/>
      <c r="H12" s="18"/>
      <c r="I12" s="2" t="s">
        <v>15</v>
      </c>
      <c r="J12" s="2" t="s">
        <v>16</v>
      </c>
      <c r="K12" s="49">
        <v>370000</v>
      </c>
      <c r="L12" s="2" t="s">
        <v>17</v>
      </c>
    </row>
    <row r="13" spans="1:12" ht="48" thickBot="1" x14ac:dyDescent="0.3">
      <c r="A13" s="41">
        <v>7</v>
      </c>
      <c r="B13" s="2" t="s">
        <v>155</v>
      </c>
      <c r="C13" s="2" t="s">
        <v>156</v>
      </c>
      <c r="D13" s="3" t="s">
        <v>157</v>
      </c>
      <c r="E13" s="18"/>
      <c r="F13" s="18"/>
      <c r="G13" s="18"/>
      <c r="H13" s="18" t="s">
        <v>14</v>
      </c>
      <c r="I13" s="2" t="s">
        <v>22</v>
      </c>
      <c r="J13" s="2" t="s">
        <v>16</v>
      </c>
      <c r="K13" s="49">
        <v>200633</v>
      </c>
      <c r="L13" s="2" t="s">
        <v>27</v>
      </c>
    </row>
    <row r="14" spans="1:12" ht="79.5" thickBot="1" x14ac:dyDescent="0.3">
      <c r="A14" s="41">
        <v>8</v>
      </c>
      <c r="B14" s="2" t="s">
        <v>153</v>
      </c>
      <c r="C14" s="2" t="s">
        <v>154</v>
      </c>
      <c r="D14" s="2" t="s">
        <v>152</v>
      </c>
      <c r="E14" s="18" t="s">
        <v>14</v>
      </c>
      <c r="F14" s="18" t="s">
        <v>14</v>
      </c>
      <c r="G14" s="18"/>
      <c r="H14" s="18"/>
      <c r="I14" s="2" t="s">
        <v>23</v>
      </c>
      <c r="J14" s="2" t="s">
        <v>16</v>
      </c>
      <c r="K14" s="49">
        <v>315860</v>
      </c>
      <c r="L14" s="2" t="s">
        <v>17</v>
      </c>
    </row>
    <row r="15" spans="1:12" ht="79.5" thickBot="1" x14ac:dyDescent="0.3">
      <c r="A15" s="41">
        <v>9</v>
      </c>
      <c r="B15" s="2" t="s">
        <v>165</v>
      </c>
      <c r="C15" s="2" t="s">
        <v>12</v>
      </c>
      <c r="D15" s="2" t="s">
        <v>166</v>
      </c>
      <c r="E15" s="18" t="s">
        <v>14</v>
      </c>
      <c r="F15" s="18" t="s">
        <v>14</v>
      </c>
      <c r="G15" s="18" t="s">
        <v>28</v>
      </c>
      <c r="H15" s="18" t="s">
        <v>14</v>
      </c>
      <c r="I15" s="2" t="s">
        <v>23</v>
      </c>
      <c r="J15" s="2" t="s">
        <v>16</v>
      </c>
      <c r="K15" s="49">
        <v>199951.5</v>
      </c>
      <c r="L15" s="2" t="s">
        <v>196</v>
      </c>
    </row>
    <row r="16" spans="1:12" ht="79.5" thickBot="1" x14ac:dyDescent="0.3">
      <c r="A16" s="41">
        <v>10</v>
      </c>
      <c r="B16" s="2" t="s">
        <v>167</v>
      </c>
      <c r="C16" s="2" t="s">
        <v>168</v>
      </c>
      <c r="D16" s="2" t="s">
        <v>169</v>
      </c>
      <c r="E16" s="18" t="s">
        <v>14</v>
      </c>
      <c r="F16" s="18" t="s">
        <v>14</v>
      </c>
      <c r="G16" s="18" t="s">
        <v>14</v>
      </c>
      <c r="H16" s="18" t="s">
        <v>14</v>
      </c>
      <c r="I16" s="2" t="s">
        <v>16</v>
      </c>
      <c r="J16" s="2" t="s">
        <v>16</v>
      </c>
      <c r="K16" s="49">
        <v>19990</v>
      </c>
      <c r="L16" s="2" t="s">
        <v>17</v>
      </c>
    </row>
    <row r="17" spans="1:20" ht="48" thickBot="1" x14ac:dyDescent="0.3">
      <c r="A17" s="64">
        <v>11</v>
      </c>
      <c r="B17" s="2" t="s">
        <v>164</v>
      </c>
      <c r="C17" s="2" t="s">
        <v>12</v>
      </c>
      <c r="D17" s="2" t="s">
        <v>163</v>
      </c>
      <c r="E17" s="18" t="s">
        <v>14</v>
      </c>
      <c r="F17" s="18" t="s">
        <v>14</v>
      </c>
      <c r="G17" s="18" t="s">
        <v>14</v>
      </c>
      <c r="H17" s="18" t="s">
        <v>14</v>
      </c>
      <c r="I17" s="2" t="s">
        <v>16</v>
      </c>
      <c r="J17" s="2" t="s">
        <v>16</v>
      </c>
      <c r="K17" s="49">
        <v>300000</v>
      </c>
      <c r="L17" s="2" t="s">
        <v>17</v>
      </c>
    </row>
    <row r="18" spans="1:20" ht="48" thickBot="1" x14ac:dyDescent="0.3">
      <c r="A18" s="64">
        <v>12</v>
      </c>
      <c r="B18" s="2" t="s">
        <v>170</v>
      </c>
      <c r="C18" s="2" t="s">
        <v>12</v>
      </c>
      <c r="D18" s="2" t="s">
        <v>42</v>
      </c>
      <c r="E18" s="63"/>
      <c r="F18" s="63"/>
      <c r="G18" s="63"/>
      <c r="H18" s="18" t="s">
        <v>14</v>
      </c>
      <c r="I18" s="2" t="s">
        <v>31</v>
      </c>
      <c r="J18" s="2" t="s">
        <v>16</v>
      </c>
      <c r="K18" s="49">
        <v>227000</v>
      </c>
      <c r="L18" s="2" t="s">
        <v>41</v>
      </c>
    </row>
    <row r="19" spans="1:20" ht="63.75" thickBot="1" x14ac:dyDescent="0.3">
      <c r="A19" s="41">
        <v>13</v>
      </c>
      <c r="B19" s="2" t="s">
        <v>171</v>
      </c>
      <c r="C19" s="2" t="s">
        <v>172</v>
      </c>
      <c r="D19" s="2" t="s">
        <v>173</v>
      </c>
      <c r="E19" s="18"/>
      <c r="F19" s="18" t="s">
        <v>14</v>
      </c>
      <c r="G19" s="18" t="s">
        <v>14</v>
      </c>
      <c r="H19" s="18"/>
      <c r="I19" s="2" t="s">
        <v>22</v>
      </c>
      <c r="J19" s="2" t="s">
        <v>31</v>
      </c>
      <c r="K19" s="49">
        <v>60000</v>
      </c>
      <c r="L19" s="2" t="s">
        <v>17</v>
      </c>
    </row>
    <row r="20" spans="1:20" ht="47.25" x14ac:dyDescent="0.25">
      <c r="A20" s="43">
        <v>14</v>
      </c>
      <c r="B20" s="4" t="s">
        <v>32</v>
      </c>
      <c r="C20" s="2" t="s">
        <v>33</v>
      </c>
      <c r="D20" s="2" t="s">
        <v>34</v>
      </c>
      <c r="E20" s="2" t="s">
        <v>28</v>
      </c>
      <c r="F20" s="2" t="s">
        <v>28</v>
      </c>
      <c r="G20" s="2" t="s">
        <v>28</v>
      </c>
      <c r="H20" s="2"/>
      <c r="I20" s="2" t="s">
        <v>22</v>
      </c>
      <c r="J20" s="2" t="s">
        <v>35</v>
      </c>
      <c r="K20" s="50">
        <v>200000</v>
      </c>
      <c r="L20" s="2" t="s">
        <v>36</v>
      </c>
    </row>
    <row r="21" spans="1:20" ht="47.25" x14ac:dyDescent="0.25">
      <c r="A21" s="43">
        <v>15</v>
      </c>
      <c r="B21" s="4" t="s">
        <v>158</v>
      </c>
      <c r="C21" s="5" t="s">
        <v>37</v>
      </c>
      <c r="D21" s="2" t="s">
        <v>38</v>
      </c>
      <c r="E21" s="2"/>
      <c r="F21" s="2"/>
      <c r="G21" s="2" t="s">
        <v>14</v>
      </c>
      <c r="H21" s="2"/>
      <c r="I21" s="2" t="s">
        <v>22</v>
      </c>
      <c r="J21" s="2" t="s">
        <v>39</v>
      </c>
      <c r="K21" s="51">
        <v>168714.91</v>
      </c>
      <c r="L21" s="2" t="s">
        <v>36</v>
      </c>
    </row>
    <row r="22" spans="1:20" ht="47.25" x14ac:dyDescent="0.25">
      <c r="A22" s="43">
        <v>16</v>
      </c>
      <c r="B22" s="4" t="s">
        <v>159</v>
      </c>
      <c r="C22" s="5" t="s">
        <v>160</v>
      </c>
      <c r="D22" s="2" t="s">
        <v>161</v>
      </c>
      <c r="E22" s="2" t="s">
        <v>14</v>
      </c>
      <c r="F22" s="2" t="s">
        <v>14</v>
      </c>
      <c r="G22" s="2" t="s">
        <v>14</v>
      </c>
      <c r="H22" s="2" t="s">
        <v>14</v>
      </c>
      <c r="I22" s="2" t="s">
        <v>22</v>
      </c>
      <c r="J22" s="2" t="s">
        <v>35</v>
      </c>
      <c r="K22" s="51">
        <v>487786.34</v>
      </c>
      <c r="L22" s="2" t="s">
        <v>162</v>
      </c>
    </row>
    <row r="23" spans="1:20" ht="47.25" x14ac:dyDescent="0.25">
      <c r="A23" s="44">
        <v>17</v>
      </c>
      <c r="B23" s="7" t="s">
        <v>43</v>
      </c>
      <c r="C23" s="8" t="s">
        <v>40</v>
      </c>
      <c r="D23" s="2" t="s">
        <v>44</v>
      </c>
      <c r="E23" s="2" t="s">
        <v>28</v>
      </c>
      <c r="F23" s="2" t="s">
        <v>28</v>
      </c>
      <c r="G23" s="2" t="s">
        <v>28</v>
      </c>
      <c r="H23" s="2"/>
      <c r="I23" s="2" t="s">
        <v>45</v>
      </c>
      <c r="J23" s="2" t="s">
        <v>16</v>
      </c>
      <c r="K23" s="49">
        <v>160000</v>
      </c>
      <c r="L23" s="2" t="s">
        <v>46</v>
      </c>
    </row>
    <row r="24" spans="1:20" ht="15.75" x14ac:dyDescent="0.25">
      <c r="A24" s="103" t="s">
        <v>194</v>
      </c>
      <c r="B24" s="104"/>
      <c r="C24" s="104"/>
      <c r="D24" s="105"/>
      <c r="E24" s="2"/>
      <c r="F24" s="2"/>
      <c r="G24" s="2"/>
      <c r="H24" s="2"/>
      <c r="I24" s="2"/>
      <c r="J24" s="2"/>
      <c r="K24" s="53">
        <f>SUM(K7:K23)</f>
        <v>4293122.78</v>
      </c>
      <c r="L24" s="2"/>
    </row>
    <row r="25" spans="1:20" ht="15.75" thickBot="1" x14ac:dyDescent="0.3">
      <c r="A25" s="45"/>
      <c r="B25" s="109" t="s">
        <v>47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</row>
    <row r="26" spans="1:20" ht="60.75" thickBot="1" x14ac:dyDescent="0.3">
      <c r="A26" s="45">
        <v>18</v>
      </c>
      <c r="B26" s="11" t="s">
        <v>48</v>
      </c>
      <c r="C26" s="11" t="s">
        <v>49</v>
      </c>
      <c r="D26" s="11" t="s">
        <v>50</v>
      </c>
      <c r="E26" s="12" t="s">
        <v>14</v>
      </c>
      <c r="F26" s="12" t="s">
        <v>14</v>
      </c>
      <c r="G26" s="12" t="s">
        <v>14</v>
      </c>
      <c r="H26" s="12" t="s">
        <v>14</v>
      </c>
      <c r="I26" s="11" t="s">
        <v>51</v>
      </c>
      <c r="J26" s="11" t="s">
        <v>15</v>
      </c>
      <c r="K26" s="54">
        <v>60000</v>
      </c>
      <c r="L26" s="48" t="s">
        <v>41</v>
      </c>
    </row>
    <row r="27" spans="1:20" ht="90.75" thickBot="1" x14ac:dyDescent="0.3">
      <c r="A27" s="45">
        <v>19</v>
      </c>
      <c r="B27" s="11" t="s">
        <v>52</v>
      </c>
      <c r="C27" s="11" t="s">
        <v>49</v>
      </c>
      <c r="D27" s="11" t="s">
        <v>53</v>
      </c>
      <c r="E27" s="12" t="s">
        <v>14</v>
      </c>
      <c r="F27" s="12" t="s">
        <v>14</v>
      </c>
      <c r="G27" s="12" t="s">
        <v>14</v>
      </c>
      <c r="H27" s="12" t="s">
        <v>14</v>
      </c>
      <c r="I27" s="11" t="s">
        <v>22</v>
      </c>
      <c r="J27" s="11" t="s">
        <v>16</v>
      </c>
      <c r="K27" s="55">
        <v>100000</v>
      </c>
      <c r="L27" s="48" t="s">
        <v>17</v>
      </c>
    </row>
    <row r="28" spans="1:20" ht="75.75" thickBot="1" x14ac:dyDescent="0.3">
      <c r="A28" s="45">
        <v>20</v>
      </c>
      <c r="B28" s="11" t="s">
        <v>54</v>
      </c>
      <c r="C28" s="11" t="s">
        <v>12</v>
      </c>
      <c r="D28" s="11" t="s">
        <v>55</v>
      </c>
      <c r="E28" s="12"/>
      <c r="F28" s="12"/>
      <c r="G28" s="12"/>
      <c r="H28" s="12" t="s">
        <v>14</v>
      </c>
      <c r="I28" s="11" t="s">
        <v>22</v>
      </c>
      <c r="J28" s="11" t="s">
        <v>16</v>
      </c>
      <c r="K28" s="56">
        <v>10000</v>
      </c>
      <c r="L28" s="48" t="s">
        <v>29</v>
      </c>
      <c r="T28" t="s">
        <v>176</v>
      </c>
    </row>
    <row r="29" spans="1:20" ht="60.75" thickBot="1" x14ac:dyDescent="0.3">
      <c r="A29" s="45">
        <v>21</v>
      </c>
      <c r="B29" s="11" t="s">
        <v>174</v>
      </c>
      <c r="C29" s="11" t="s">
        <v>12</v>
      </c>
      <c r="D29" s="11" t="s">
        <v>56</v>
      </c>
      <c r="E29" s="12" t="s">
        <v>14</v>
      </c>
      <c r="F29" s="12" t="s">
        <v>14</v>
      </c>
      <c r="G29" s="12" t="s">
        <v>14</v>
      </c>
      <c r="H29" s="12"/>
      <c r="I29" s="11" t="s">
        <v>22</v>
      </c>
      <c r="J29" s="11" t="s">
        <v>16</v>
      </c>
      <c r="K29" s="56">
        <v>74000</v>
      </c>
      <c r="L29" s="48" t="s">
        <v>17</v>
      </c>
    </row>
    <row r="30" spans="1:20" ht="60.75" thickBot="1" x14ac:dyDescent="0.3">
      <c r="A30" s="45">
        <v>22</v>
      </c>
      <c r="B30" s="11" t="s">
        <v>57</v>
      </c>
      <c r="C30" s="11" t="s">
        <v>58</v>
      </c>
      <c r="D30" s="11" t="s">
        <v>59</v>
      </c>
      <c r="E30" s="12"/>
      <c r="F30" s="12" t="s">
        <v>14</v>
      </c>
      <c r="G30" s="12" t="s">
        <v>14</v>
      </c>
      <c r="H30" s="12"/>
      <c r="I30" s="11" t="s">
        <v>22</v>
      </c>
      <c r="J30" s="11" t="s">
        <v>60</v>
      </c>
      <c r="K30" s="56">
        <v>5000</v>
      </c>
      <c r="L30" s="48" t="s">
        <v>29</v>
      </c>
    </row>
    <row r="31" spans="1:20" ht="45.75" thickBot="1" x14ac:dyDescent="0.3">
      <c r="A31" s="45">
        <v>23</v>
      </c>
      <c r="B31" s="11" t="s">
        <v>61</v>
      </c>
      <c r="C31" s="11" t="s">
        <v>12</v>
      </c>
      <c r="D31" s="11" t="s">
        <v>62</v>
      </c>
      <c r="E31" s="12" t="s">
        <v>14</v>
      </c>
      <c r="F31" s="12"/>
      <c r="G31" s="12"/>
      <c r="H31" s="12"/>
      <c r="I31" s="11" t="s">
        <v>22</v>
      </c>
      <c r="J31" s="11" t="s">
        <v>16</v>
      </c>
      <c r="K31" s="56">
        <v>23682</v>
      </c>
      <c r="L31" s="48" t="s">
        <v>26</v>
      </c>
    </row>
    <row r="32" spans="1:20" ht="45.75" thickBot="1" x14ac:dyDescent="0.3">
      <c r="A32" s="45">
        <v>24</v>
      </c>
      <c r="B32" s="11" t="s">
        <v>63</v>
      </c>
      <c r="C32" s="11" t="s">
        <v>49</v>
      </c>
      <c r="D32" s="11" t="s">
        <v>64</v>
      </c>
      <c r="E32" s="12" t="s">
        <v>14</v>
      </c>
      <c r="F32" s="12" t="s">
        <v>14</v>
      </c>
      <c r="G32" s="12" t="s">
        <v>14</v>
      </c>
      <c r="H32" s="12" t="s">
        <v>14</v>
      </c>
      <c r="I32" s="11" t="s">
        <v>65</v>
      </c>
      <c r="J32" s="11" t="s">
        <v>16</v>
      </c>
      <c r="K32" s="56">
        <v>184000</v>
      </c>
      <c r="L32" s="48" t="s">
        <v>17</v>
      </c>
    </row>
    <row r="33" spans="1:12" ht="45.75" thickBot="1" x14ac:dyDescent="0.3">
      <c r="A33" s="45">
        <v>25</v>
      </c>
      <c r="B33" s="11" t="s">
        <v>66</v>
      </c>
      <c r="C33" s="11" t="s">
        <v>49</v>
      </c>
      <c r="D33" s="11" t="s">
        <v>67</v>
      </c>
      <c r="E33" s="12" t="s">
        <v>14</v>
      </c>
      <c r="F33" s="12" t="s">
        <v>14</v>
      </c>
      <c r="G33" s="12" t="s">
        <v>14</v>
      </c>
      <c r="H33" s="12" t="s">
        <v>14</v>
      </c>
      <c r="I33" s="11" t="s">
        <v>16</v>
      </c>
      <c r="J33" s="11" t="s">
        <v>16</v>
      </c>
      <c r="K33" s="56">
        <v>30000</v>
      </c>
      <c r="L33" s="48" t="s">
        <v>17</v>
      </c>
    </row>
    <row r="34" spans="1:12" ht="60.75" thickBot="1" x14ac:dyDescent="0.3">
      <c r="A34" s="45">
        <v>26</v>
      </c>
      <c r="B34" s="11" t="s">
        <v>189</v>
      </c>
      <c r="C34" s="11" t="s">
        <v>49</v>
      </c>
      <c r="D34" s="11" t="s">
        <v>190</v>
      </c>
      <c r="E34" s="12" t="s">
        <v>14</v>
      </c>
      <c r="F34" s="12" t="s">
        <v>14</v>
      </c>
      <c r="G34" s="12" t="s">
        <v>14</v>
      </c>
      <c r="H34" s="12" t="s">
        <v>14</v>
      </c>
      <c r="I34" s="11" t="s">
        <v>22</v>
      </c>
      <c r="J34" s="11" t="s">
        <v>23</v>
      </c>
      <c r="K34" s="56">
        <v>23000</v>
      </c>
      <c r="L34" s="48" t="s">
        <v>197</v>
      </c>
    </row>
    <row r="35" spans="1:12" ht="45.75" thickBot="1" x14ac:dyDescent="0.3">
      <c r="A35" s="45">
        <v>27</v>
      </c>
      <c r="B35" s="11" t="s">
        <v>68</v>
      </c>
      <c r="C35" s="11" t="s">
        <v>30</v>
      </c>
      <c r="D35" s="11" t="s">
        <v>69</v>
      </c>
      <c r="E35" s="12" t="s">
        <v>14</v>
      </c>
      <c r="F35" s="12" t="s">
        <v>14</v>
      </c>
      <c r="G35" s="12" t="s">
        <v>14</v>
      </c>
      <c r="H35" s="12" t="s">
        <v>14</v>
      </c>
      <c r="I35" s="11" t="s">
        <v>22</v>
      </c>
      <c r="J35" s="11" t="s">
        <v>16</v>
      </c>
      <c r="K35" s="56">
        <v>10000</v>
      </c>
      <c r="L35" s="48" t="s">
        <v>29</v>
      </c>
    </row>
    <row r="36" spans="1:12" ht="60.75" thickBot="1" x14ac:dyDescent="0.3">
      <c r="A36" s="45">
        <v>28</v>
      </c>
      <c r="B36" s="11" t="s">
        <v>141</v>
      </c>
      <c r="C36" s="11" t="s">
        <v>49</v>
      </c>
      <c r="D36" s="11" t="s">
        <v>175</v>
      </c>
      <c r="E36" s="12"/>
      <c r="F36" s="12" t="s">
        <v>176</v>
      </c>
      <c r="G36" s="12"/>
      <c r="H36" s="12"/>
      <c r="I36" s="11" t="s">
        <v>16</v>
      </c>
      <c r="J36" s="11" t="s">
        <v>16</v>
      </c>
      <c r="K36" s="56">
        <v>10000</v>
      </c>
      <c r="L36" s="13" t="s">
        <v>17</v>
      </c>
    </row>
    <row r="37" spans="1:12" ht="60.75" thickBot="1" x14ac:dyDescent="0.3">
      <c r="A37" s="45">
        <v>29</v>
      </c>
      <c r="B37" s="11" t="s">
        <v>192</v>
      </c>
      <c r="C37" s="11" t="s">
        <v>49</v>
      </c>
      <c r="D37" s="11" t="s">
        <v>70</v>
      </c>
      <c r="E37" s="12" t="s">
        <v>14</v>
      </c>
      <c r="F37" s="12" t="s">
        <v>14</v>
      </c>
      <c r="G37" s="12" t="s">
        <v>14</v>
      </c>
      <c r="H37" s="12" t="s">
        <v>14</v>
      </c>
      <c r="I37" s="11" t="s">
        <v>22</v>
      </c>
      <c r="J37" s="11" t="s">
        <v>16</v>
      </c>
      <c r="K37" s="56">
        <v>100000</v>
      </c>
      <c r="L37" s="13" t="s">
        <v>191</v>
      </c>
    </row>
    <row r="38" spans="1:12" ht="60.75" thickBot="1" x14ac:dyDescent="0.3">
      <c r="A38" s="45">
        <v>30</v>
      </c>
      <c r="B38" s="11" t="s">
        <v>71</v>
      </c>
      <c r="C38" s="11" t="s">
        <v>72</v>
      </c>
      <c r="D38" s="11" t="s">
        <v>73</v>
      </c>
      <c r="E38" s="12" t="s">
        <v>14</v>
      </c>
      <c r="F38" s="12" t="s">
        <v>14</v>
      </c>
      <c r="G38" s="12" t="s">
        <v>14</v>
      </c>
      <c r="H38" s="12" t="s">
        <v>14</v>
      </c>
      <c r="I38" s="11" t="s">
        <v>16</v>
      </c>
      <c r="J38" s="11" t="s">
        <v>16</v>
      </c>
      <c r="K38" s="56">
        <v>110000</v>
      </c>
      <c r="L38" s="13" t="s">
        <v>26</v>
      </c>
    </row>
    <row r="39" spans="1:12" ht="60.75" thickBot="1" x14ac:dyDescent="0.3">
      <c r="A39" s="45">
        <v>31</v>
      </c>
      <c r="B39" s="11" t="s">
        <v>74</v>
      </c>
      <c r="C39" s="11" t="s">
        <v>30</v>
      </c>
      <c r="D39" s="11" t="s">
        <v>75</v>
      </c>
      <c r="E39" s="12"/>
      <c r="F39" s="12"/>
      <c r="G39" s="12" t="s">
        <v>14</v>
      </c>
      <c r="H39" s="12"/>
      <c r="I39" s="11" t="s">
        <v>35</v>
      </c>
      <c r="J39" s="11" t="s">
        <v>16</v>
      </c>
      <c r="K39" s="56">
        <v>8000</v>
      </c>
      <c r="L39" s="13" t="s">
        <v>29</v>
      </c>
    </row>
    <row r="40" spans="1:12" ht="45.75" thickBot="1" x14ac:dyDescent="0.3">
      <c r="A40" s="45">
        <v>32</v>
      </c>
      <c r="B40" s="31" t="s">
        <v>76</v>
      </c>
      <c r="C40" s="11" t="s">
        <v>12</v>
      </c>
      <c r="D40" s="11" t="s">
        <v>77</v>
      </c>
      <c r="E40" s="12"/>
      <c r="F40" s="12"/>
      <c r="G40" s="12"/>
      <c r="H40" s="12" t="s">
        <v>14</v>
      </c>
      <c r="I40" s="11" t="s">
        <v>22</v>
      </c>
      <c r="J40" s="11" t="s">
        <v>16</v>
      </c>
      <c r="K40" s="56">
        <v>100000</v>
      </c>
      <c r="L40" s="13" t="s">
        <v>29</v>
      </c>
    </row>
    <row r="41" spans="1:12" ht="111" thickBot="1" x14ac:dyDescent="0.3">
      <c r="A41" s="45">
        <v>33</v>
      </c>
      <c r="B41" s="32" t="s">
        <v>205</v>
      </c>
      <c r="C41" s="35" t="s">
        <v>30</v>
      </c>
      <c r="D41" s="34" t="s">
        <v>85</v>
      </c>
      <c r="E41" s="36" t="s">
        <v>14</v>
      </c>
      <c r="F41" s="36"/>
      <c r="G41" s="36"/>
      <c r="H41" s="36"/>
      <c r="I41" s="35" t="s">
        <v>22</v>
      </c>
      <c r="J41" s="35" t="s">
        <v>16</v>
      </c>
      <c r="K41" s="57">
        <v>8000</v>
      </c>
      <c r="L41" s="33" t="s">
        <v>29</v>
      </c>
    </row>
    <row r="42" spans="1:12" ht="79.5" thickBot="1" x14ac:dyDescent="0.3">
      <c r="A42" s="45">
        <v>34</v>
      </c>
      <c r="B42" s="39" t="s">
        <v>78</v>
      </c>
      <c r="C42" s="14" t="s">
        <v>30</v>
      </c>
      <c r="D42" s="14" t="s">
        <v>79</v>
      </c>
      <c r="E42" s="15" t="s">
        <v>14</v>
      </c>
      <c r="F42" s="15" t="s">
        <v>14</v>
      </c>
      <c r="G42" s="15" t="s">
        <v>14</v>
      </c>
      <c r="H42" s="15" t="s">
        <v>14</v>
      </c>
      <c r="I42" s="14" t="s">
        <v>80</v>
      </c>
      <c r="J42" s="14" t="s">
        <v>16</v>
      </c>
      <c r="K42" s="58">
        <v>3000</v>
      </c>
      <c r="L42" s="14" t="s">
        <v>29</v>
      </c>
    </row>
    <row r="43" spans="1:12" ht="78.75" x14ac:dyDescent="0.25">
      <c r="A43" s="46">
        <v>35</v>
      </c>
      <c r="B43" s="38" t="s">
        <v>207</v>
      </c>
      <c r="C43" s="14" t="s">
        <v>81</v>
      </c>
      <c r="D43" s="14" t="s">
        <v>206</v>
      </c>
      <c r="E43" s="15" t="s">
        <v>14</v>
      </c>
      <c r="F43" s="15"/>
      <c r="G43" s="15"/>
      <c r="H43" s="15"/>
      <c r="I43" s="14" t="s">
        <v>80</v>
      </c>
      <c r="J43" s="14" t="s">
        <v>16</v>
      </c>
      <c r="K43" s="58">
        <v>8000</v>
      </c>
      <c r="L43" s="14" t="s">
        <v>29</v>
      </c>
    </row>
    <row r="44" spans="1:12" ht="31.5" x14ac:dyDescent="0.25">
      <c r="A44" s="46">
        <v>36</v>
      </c>
      <c r="B44" s="38" t="s">
        <v>82</v>
      </c>
      <c r="C44" s="14" t="s">
        <v>30</v>
      </c>
      <c r="D44" s="14" t="s">
        <v>83</v>
      </c>
      <c r="E44" s="15"/>
      <c r="F44" s="15"/>
      <c r="G44" s="15"/>
      <c r="H44" s="15"/>
      <c r="I44" s="14" t="s">
        <v>80</v>
      </c>
      <c r="J44" s="14"/>
      <c r="K44" s="58">
        <v>10000</v>
      </c>
      <c r="L44" s="14" t="s">
        <v>41</v>
      </c>
    </row>
    <row r="45" spans="1:12" ht="78.75" x14ac:dyDescent="0.25">
      <c r="A45" s="46">
        <v>37</v>
      </c>
      <c r="B45" s="38" t="s">
        <v>185</v>
      </c>
      <c r="C45" s="14" t="s">
        <v>30</v>
      </c>
      <c r="D45" s="14" t="s">
        <v>186</v>
      </c>
      <c r="E45" s="15"/>
      <c r="F45" s="15"/>
      <c r="G45" s="15" t="s">
        <v>14</v>
      </c>
      <c r="H45" s="15" t="s">
        <v>14</v>
      </c>
      <c r="I45" s="14" t="s">
        <v>91</v>
      </c>
      <c r="J45" s="14" t="s">
        <v>16</v>
      </c>
      <c r="K45" s="58">
        <v>4000</v>
      </c>
      <c r="L45" s="14" t="s">
        <v>29</v>
      </c>
    </row>
    <row r="46" spans="1:12" ht="79.5" thickBot="1" x14ac:dyDescent="0.3">
      <c r="A46" s="46">
        <v>38</v>
      </c>
      <c r="B46" s="6" t="s">
        <v>84</v>
      </c>
      <c r="C46" s="14" t="s">
        <v>30</v>
      </c>
      <c r="D46" s="14" t="s">
        <v>85</v>
      </c>
      <c r="E46" s="15"/>
      <c r="F46" s="15" t="s">
        <v>14</v>
      </c>
      <c r="G46" s="15"/>
      <c r="H46" s="15"/>
      <c r="I46" s="14" t="s">
        <v>86</v>
      </c>
      <c r="J46" s="14" t="s">
        <v>16</v>
      </c>
      <c r="K46" s="58">
        <v>1000</v>
      </c>
      <c r="L46" s="14" t="s">
        <v>29</v>
      </c>
    </row>
    <row r="47" spans="1:12" ht="48" thickBot="1" x14ac:dyDescent="0.3">
      <c r="A47" s="45">
        <v>39</v>
      </c>
      <c r="B47" s="21" t="s">
        <v>87</v>
      </c>
      <c r="C47" s="11" t="s">
        <v>49</v>
      </c>
      <c r="D47" s="11" t="s">
        <v>88</v>
      </c>
      <c r="E47" s="12" t="s">
        <v>14</v>
      </c>
      <c r="F47" s="12" t="s">
        <v>14</v>
      </c>
      <c r="G47" s="12" t="s">
        <v>14</v>
      </c>
      <c r="H47" s="12" t="s">
        <v>14</v>
      </c>
      <c r="I47" s="11" t="s">
        <v>23</v>
      </c>
      <c r="J47" s="11" t="s">
        <v>16</v>
      </c>
      <c r="K47" s="56">
        <v>12000</v>
      </c>
      <c r="L47" s="13" t="s">
        <v>17</v>
      </c>
    </row>
    <row r="48" spans="1:12" ht="48" thickBot="1" x14ac:dyDescent="0.3">
      <c r="A48" s="45">
        <v>40</v>
      </c>
      <c r="B48" s="22" t="s">
        <v>89</v>
      </c>
      <c r="C48" s="11" t="s">
        <v>49</v>
      </c>
      <c r="D48" s="11" t="s">
        <v>90</v>
      </c>
      <c r="E48" s="12" t="s">
        <v>14</v>
      </c>
      <c r="F48" s="12" t="s">
        <v>14</v>
      </c>
      <c r="G48" s="12" t="s">
        <v>14</v>
      </c>
      <c r="H48" s="12" t="s">
        <v>14</v>
      </c>
      <c r="I48" s="11" t="s">
        <v>23</v>
      </c>
      <c r="J48" s="11" t="s">
        <v>16</v>
      </c>
      <c r="K48" s="56">
        <v>4000</v>
      </c>
      <c r="L48" s="13" t="s">
        <v>17</v>
      </c>
    </row>
    <row r="49" spans="1:12" ht="75.75" thickBot="1" x14ac:dyDescent="0.3">
      <c r="A49" s="45">
        <v>41</v>
      </c>
      <c r="B49" s="11" t="s">
        <v>144</v>
      </c>
      <c r="C49" s="11" t="s">
        <v>49</v>
      </c>
      <c r="D49" s="11" t="s">
        <v>145</v>
      </c>
      <c r="E49" s="12" t="s">
        <v>14</v>
      </c>
      <c r="F49" s="12" t="s">
        <v>14</v>
      </c>
      <c r="G49" s="12" t="s">
        <v>14</v>
      </c>
      <c r="H49" s="12" t="s">
        <v>14</v>
      </c>
      <c r="I49" s="11" t="s">
        <v>94</v>
      </c>
      <c r="J49" s="11" t="s">
        <v>16</v>
      </c>
      <c r="K49" s="56">
        <v>1000</v>
      </c>
      <c r="L49" s="48" t="s">
        <v>17</v>
      </c>
    </row>
    <row r="50" spans="1:12" ht="60.75" thickBot="1" x14ac:dyDescent="0.3">
      <c r="A50" s="45">
        <v>42</v>
      </c>
      <c r="B50" s="29" t="s">
        <v>146</v>
      </c>
      <c r="C50" s="11" t="s">
        <v>49</v>
      </c>
      <c r="D50" s="11" t="s">
        <v>122</v>
      </c>
      <c r="E50" s="12" t="s">
        <v>14</v>
      </c>
      <c r="F50" s="12" t="s">
        <v>14</v>
      </c>
      <c r="G50" s="12"/>
      <c r="H50" s="12"/>
      <c r="I50" s="11" t="s">
        <v>147</v>
      </c>
      <c r="J50" s="11" t="s">
        <v>16</v>
      </c>
      <c r="K50" s="56">
        <v>2000</v>
      </c>
      <c r="L50" s="13" t="s">
        <v>17</v>
      </c>
    </row>
    <row r="51" spans="1:12" ht="79.5" thickBot="1" x14ac:dyDescent="0.3">
      <c r="A51" s="45">
        <v>43</v>
      </c>
      <c r="B51" s="23" t="s">
        <v>92</v>
      </c>
      <c r="C51" s="11" t="s">
        <v>49</v>
      </c>
      <c r="D51" s="11" t="s">
        <v>93</v>
      </c>
      <c r="E51" s="12"/>
      <c r="F51" s="12"/>
      <c r="G51" s="12" t="s">
        <v>14</v>
      </c>
      <c r="H51" s="12" t="s">
        <v>14</v>
      </c>
      <c r="I51" s="11" t="s">
        <v>94</v>
      </c>
      <c r="J51" s="11" t="s">
        <v>16</v>
      </c>
      <c r="K51" s="56">
        <v>6000</v>
      </c>
      <c r="L51" s="13" t="s">
        <v>17</v>
      </c>
    </row>
    <row r="52" spans="1:12" ht="63.75" thickBot="1" x14ac:dyDescent="0.3">
      <c r="A52" s="45">
        <v>44</v>
      </c>
      <c r="B52" s="22" t="s">
        <v>95</v>
      </c>
      <c r="C52" s="11" t="s">
        <v>49</v>
      </c>
      <c r="D52" s="11" t="s">
        <v>96</v>
      </c>
      <c r="E52" s="12"/>
      <c r="F52" s="12" t="s">
        <v>14</v>
      </c>
      <c r="G52" s="12"/>
      <c r="H52" s="12"/>
      <c r="I52" s="11" t="s">
        <v>97</v>
      </c>
      <c r="J52" s="11" t="s">
        <v>16</v>
      </c>
      <c r="K52" s="56">
        <v>3000</v>
      </c>
      <c r="L52" s="13" t="s">
        <v>17</v>
      </c>
    </row>
    <row r="53" spans="1:12" ht="63.75" thickBot="1" x14ac:dyDescent="0.3">
      <c r="A53" s="45">
        <v>45</v>
      </c>
      <c r="B53" s="22" t="s">
        <v>180</v>
      </c>
      <c r="C53" s="11" t="s">
        <v>49</v>
      </c>
      <c r="D53" s="11" t="s">
        <v>98</v>
      </c>
      <c r="E53" s="12" t="s">
        <v>14</v>
      </c>
      <c r="F53" s="12" t="s">
        <v>14</v>
      </c>
      <c r="G53" s="12" t="s">
        <v>14</v>
      </c>
      <c r="H53" s="12" t="s">
        <v>14</v>
      </c>
      <c r="I53" s="11" t="s">
        <v>97</v>
      </c>
      <c r="J53" s="11" t="s">
        <v>16</v>
      </c>
      <c r="K53" s="56">
        <v>4000</v>
      </c>
      <c r="L53" s="13" t="s">
        <v>17</v>
      </c>
    </row>
    <row r="54" spans="1:12" ht="95.25" thickBot="1" x14ac:dyDescent="0.3">
      <c r="A54" s="45">
        <v>46</v>
      </c>
      <c r="B54" s="22" t="s">
        <v>178</v>
      </c>
      <c r="C54" s="11" t="s">
        <v>49</v>
      </c>
      <c r="D54" s="11" t="s">
        <v>179</v>
      </c>
      <c r="E54" s="12" t="s">
        <v>14</v>
      </c>
      <c r="F54" s="12" t="s">
        <v>14</v>
      </c>
      <c r="G54" s="12" t="s">
        <v>14</v>
      </c>
      <c r="H54" s="12" t="s">
        <v>14</v>
      </c>
      <c r="I54" s="11" t="s">
        <v>97</v>
      </c>
      <c r="J54" s="11" t="s">
        <v>16</v>
      </c>
      <c r="K54" s="56">
        <v>5000</v>
      </c>
      <c r="L54" s="13" t="s">
        <v>29</v>
      </c>
    </row>
    <row r="55" spans="1:12" ht="48" thickBot="1" x14ac:dyDescent="0.3">
      <c r="A55" s="45">
        <v>47</v>
      </c>
      <c r="B55" s="22" t="s">
        <v>99</v>
      </c>
      <c r="C55" s="11" t="s">
        <v>49</v>
      </c>
      <c r="D55" s="11" t="s">
        <v>100</v>
      </c>
      <c r="E55" s="12" t="s">
        <v>14</v>
      </c>
      <c r="F55" s="12" t="s">
        <v>14</v>
      </c>
      <c r="G55" s="12" t="s">
        <v>14</v>
      </c>
      <c r="H55" s="12" t="s">
        <v>14</v>
      </c>
      <c r="I55" s="11" t="s">
        <v>97</v>
      </c>
      <c r="J55" s="11" t="s">
        <v>16</v>
      </c>
      <c r="K55" s="56">
        <v>10000</v>
      </c>
      <c r="L55" s="13" t="s">
        <v>29</v>
      </c>
    </row>
    <row r="56" spans="1:12" ht="48" thickBot="1" x14ac:dyDescent="0.3">
      <c r="A56" s="45">
        <v>48</v>
      </c>
      <c r="B56" s="22" t="s">
        <v>101</v>
      </c>
      <c r="C56" s="11" t="s">
        <v>12</v>
      </c>
      <c r="D56" s="11" t="s">
        <v>102</v>
      </c>
      <c r="E56" s="12" t="s">
        <v>14</v>
      </c>
      <c r="F56" s="24" t="s">
        <v>14</v>
      </c>
      <c r="G56" s="12" t="s">
        <v>14</v>
      </c>
      <c r="H56" s="12" t="s">
        <v>14</v>
      </c>
      <c r="I56" s="11" t="s">
        <v>22</v>
      </c>
      <c r="J56" s="11" t="s">
        <v>16</v>
      </c>
      <c r="K56" s="56">
        <v>9000</v>
      </c>
      <c r="L56" s="13" t="s">
        <v>29</v>
      </c>
    </row>
    <row r="57" spans="1:12" ht="48" thickBot="1" x14ac:dyDescent="0.3">
      <c r="A57" s="45">
        <v>49</v>
      </c>
      <c r="B57" s="37" t="s">
        <v>103</v>
      </c>
      <c r="C57" s="11" t="s">
        <v>12</v>
      </c>
      <c r="D57" s="11" t="s">
        <v>104</v>
      </c>
      <c r="E57" s="12"/>
      <c r="F57" s="26" t="s">
        <v>14</v>
      </c>
      <c r="G57" s="12" t="s">
        <v>14</v>
      </c>
      <c r="H57" s="12" t="s">
        <v>14</v>
      </c>
      <c r="I57" s="11" t="s">
        <v>105</v>
      </c>
      <c r="J57" s="11" t="s">
        <v>16</v>
      </c>
      <c r="K57" s="56">
        <v>1000</v>
      </c>
      <c r="L57" s="13" t="s">
        <v>29</v>
      </c>
    </row>
    <row r="58" spans="1:12" ht="45.75" thickBot="1" x14ac:dyDescent="0.3">
      <c r="A58" s="45">
        <v>50</v>
      </c>
      <c r="B58" s="25" t="s">
        <v>106</v>
      </c>
      <c r="C58" s="11" t="s">
        <v>49</v>
      </c>
      <c r="D58" s="11" t="s">
        <v>107</v>
      </c>
      <c r="E58" s="12" t="s">
        <v>14</v>
      </c>
      <c r="F58" s="26" t="s">
        <v>14</v>
      </c>
      <c r="G58" s="12" t="s">
        <v>14</v>
      </c>
      <c r="H58" s="12" t="s">
        <v>14</v>
      </c>
      <c r="I58" s="11" t="s">
        <v>108</v>
      </c>
      <c r="J58" s="11" t="s">
        <v>16</v>
      </c>
      <c r="K58" s="56">
        <v>2000</v>
      </c>
      <c r="L58" s="13" t="s">
        <v>17</v>
      </c>
    </row>
    <row r="59" spans="1:12" ht="48" thickBot="1" x14ac:dyDescent="0.3">
      <c r="A59" s="45">
        <v>51</v>
      </c>
      <c r="B59" s="25" t="s">
        <v>187</v>
      </c>
      <c r="C59" s="11" t="s">
        <v>30</v>
      </c>
      <c r="D59" s="11" t="s">
        <v>109</v>
      </c>
      <c r="E59" s="12" t="s">
        <v>14</v>
      </c>
      <c r="F59" s="27" t="s">
        <v>14</v>
      </c>
      <c r="G59" s="12" t="s">
        <v>14</v>
      </c>
      <c r="H59" s="12" t="s">
        <v>14</v>
      </c>
      <c r="I59" s="11" t="s">
        <v>108</v>
      </c>
      <c r="J59" s="11" t="s">
        <v>16</v>
      </c>
      <c r="K59" s="56">
        <v>1000</v>
      </c>
      <c r="L59" s="13" t="s">
        <v>17</v>
      </c>
    </row>
    <row r="60" spans="1:12" ht="63.75" thickBot="1" x14ac:dyDescent="0.3">
      <c r="A60" s="45">
        <v>52</v>
      </c>
      <c r="B60" s="75" t="s">
        <v>110</v>
      </c>
      <c r="C60" s="11" t="s">
        <v>30</v>
      </c>
      <c r="D60" s="11" t="s">
        <v>111</v>
      </c>
      <c r="E60" s="12"/>
      <c r="F60" s="12"/>
      <c r="G60" s="12" t="s">
        <v>14</v>
      </c>
      <c r="H60" s="12"/>
      <c r="I60" s="11" t="s">
        <v>108</v>
      </c>
      <c r="J60" s="11" t="s">
        <v>16</v>
      </c>
      <c r="K60" s="56">
        <v>12000</v>
      </c>
      <c r="L60" s="13" t="s">
        <v>17</v>
      </c>
    </row>
    <row r="61" spans="1:12" ht="45.75" thickBot="1" x14ac:dyDescent="0.3">
      <c r="A61" s="45">
        <v>53</v>
      </c>
      <c r="B61" s="72" t="s">
        <v>112</v>
      </c>
      <c r="C61" s="11" t="s">
        <v>113</v>
      </c>
      <c r="D61" s="11" t="s">
        <v>114</v>
      </c>
      <c r="E61" s="12" t="s">
        <v>14</v>
      </c>
      <c r="F61" s="12" t="s">
        <v>14</v>
      </c>
      <c r="G61" s="12"/>
      <c r="H61" s="12"/>
      <c r="I61" s="11" t="s">
        <v>91</v>
      </c>
      <c r="J61" s="11" t="s">
        <v>16</v>
      </c>
      <c r="K61" s="56">
        <v>100000</v>
      </c>
      <c r="L61" s="13" t="s">
        <v>17</v>
      </c>
    </row>
    <row r="62" spans="1:12" ht="30.75" thickBot="1" x14ac:dyDescent="0.3">
      <c r="A62" s="45">
        <v>54</v>
      </c>
      <c r="B62" s="72" t="s">
        <v>115</v>
      </c>
      <c r="C62" s="11" t="s">
        <v>30</v>
      </c>
      <c r="D62" s="11" t="s">
        <v>116</v>
      </c>
      <c r="E62" s="12" t="s">
        <v>14</v>
      </c>
      <c r="F62" s="12" t="s">
        <v>14</v>
      </c>
      <c r="G62" s="12"/>
      <c r="H62" s="12"/>
      <c r="I62" s="11" t="s">
        <v>91</v>
      </c>
      <c r="J62" s="11" t="s">
        <v>16</v>
      </c>
      <c r="K62" s="56">
        <v>4000</v>
      </c>
      <c r="L62" s="13" t="s">
        <v>17</v>
      </c>
    </row>
    <row r="63" spans="1:12" ht="45.75" thickBot="1" x14ac:dyDescent="0.3">
      <c r="A63" s="45">
        <v>55</v>
      </c>
      <c r="B63" s="73" t="s">
        <v>117</v>
      </c>
      <c r="C63" s="74" t="s">
        <v>118</v>
      </c>
      <c r="D63" s="11" t="s">
        <v>119</v>
      </c>
      <c r="E63" s="12" t="s">
        <v>14</v>
      </c>
      <c r="F63" s="12" t="s">
        <v>14</v>
      </c>
      <c r="G63" s="12"/>
      <c r="H63" s="12"/>
      <c r="I63" s="11" t="s">
        <v>91</v>
      </c>
      <c r="J63" s="11" t="s">
        <v>16</v>
      </c>
      <c r="K63" s="56">
        <v>70000</v>
      </c>
      <c r="L63" s="13" t="s">
        <v>17</v>
      </c>
    </row>
    <row r="64" spans="1:12" ht="52.5" customHeight="1" thickBot="1" x14ac:dyDescent="0.3">
      <c r="A64" s="45">
        <v>56</v>
      </c>
      <c r="B64" s="71" t="s">
        <v>120</v>
      </c>
      <c r="C64" s="11" t="s">
        <v>30</v>
      </c>
      <c r="D64" s="11" t="s">
        <v>121</v>
      </c>
      <c r="E64" s="12"/>
      <c r="F64" s="12" t="s">
        <v>14</v>
      </c>
      <c r="G64" s="12"/>
      <c r="H64" s="12"/>
      <c r="I64" s="11" t="s">
        <v>94</v>
      </c>
      <c r="J64" s="11" t="s">
        <v>16</v>
      </c>
      <c r="K64" s="56">
        <v>4000</v>
      </c>
      <c r="L64" s="13" t="s">
        <v>17</v>
      </c>
    </row>
    <row r="65" spans="1:12" ht="60.75" thickBot="1" x14ac:dyDescent="0.3">
      <c r="A65" s="45">
        <v>57</v>
      </c>
      <c r="B65" s="11" t="s">
        <v>183</v>
      </c>
      <c r="C65" s="11" t="s">
        <v>30</v>
      </c>
      <c r="D65" s="11" t="s">
        <v>184</v>
      </c>
      <c r="E65" s="12" t="s">
        <v>14</v>
      </c>
      <c r="F65" s="12"/>
      <c r="G65" s="12" t="s">
        <v>14</v>
      </c>
      <c r="H65" s="12"/>
      <c r="I65" s="11" t="s">
        <v>94</v>
      </c>
      <c r="J65" s="11" t="s">
        <v>16</v>
      </c>
      <c r="K65" s="56">
        <v>1000</v>
      </c>
      <c r="L65" s="13" t="s">
        <v>41</v>
      </c>
    </row>
    <row r="66" spans="1:12" ht="48" thickBot="1" x14ac:dyDescent="0.3">
      <c r="A66" s="45">
        <v>58</v>
      </c>
      <c r="B66" s="28" t="s">
        <v>211</v>
      </c>
      <c r="C66" s="11" t="s">
        <v>212</v>
      </c>
      <c r="D66" s="11" t="s">
        <v>213</v>
      </c>
      <c r="E66" s="12" t="s">
        <v>14</v>
      </c>
      <c r="F66" s="12"/>
      <c r="G66" s="12"/>
      <c r="H66" s="12"/>
      <c r="I66" s="11" t="s">
        <v>22</v>
      </c>
      <c r="J66" s="11" t="s">
        <v>16</v>
      </c>
      <c r="K66" s="56">
        <v>70000</v>
      </c>
      <c r="L66" s="13" t="s">
        <v>29</v>
      </c>
    </row>
    <row r="67" spans="1:12" ht="93.75" customHeight="1" thickBot="1" x14ac:dyDescent="0.3">
      <c r="A67" s="47">
        <v>59</v>
      </c>
      <c r="B67" s="28" t="s">
        <v>123</v>
      </c>
      <c r="C67" s="11" t="s">
        <v>124</v>
      </c>
      <c r="D67" s="11" t="s">
        <v>125</v>
      </c>
      <c r="E67" s="12" t="s">
        <v>14</v>
      </c>
      <c r="F67" s="12" t="s">
        <v>14</v>
      </c>
      <c r="G67" s="12" t="s">
        <v>14</v>
      </c>
      <c r="H67" s="12" t="s">
        <v>14</v>
      </c>
      <c r="I67" s="11" t="s">
        <v>22</v>
      </c>
      <c r="J67" s="11" t="s">
        <v>16</v>
      </c>
      <c r="K67" s="56">
        <v>60000</v>
      </c>
      <c r="L67" s="13" t="s">
        <v>17</v>
      </c>
    </row>
    <row r="68" spans="1:12" ht="54.75" customHeight="1" thickBot="1" x14ac:dyDescent="0.3">
      <c r="A68" s="47">
        <v>60</v>
      </c>
      <c r="B68" s="17" t="s">
        <v>126</v>
      </c>
      <c r="C68" s="9" t="s">
        <v>127</v>
      </c>
      <c r="D68" s="9" t="s">
        <v>128</v>
      </c>
      <c r="E68" s="10" t="s">
        <v>14</v>
      </c>
      <c r="F68" s="10" t="s">
        <v>14</v>
      </c>
      <c r="G68" s="10" t="s">
        <v>14</v>
      </c>
      <c r="H68" s="10" t="s">
        <v>14</v>
      </c>
      <c r="I68" s="9" t="s">
        <v>129</v>
      </c>
      <c r="J68" s="9" t="s">
        <v>16</v>
      </c>
      <c r="K68" s="59">
        <v>100</v>
      </c>
      <c r="L68" s="16" t="s">
        <v>29</v>
      </c>
    </row>
    <row r="69" spans="1:12" ht="74.25" customHeight="1" thickBot="1" x14ac:dyDescent="0.3">
      <c r="A69" s="45">
        <v>61</v>
      </c>
      <c r="B69" s="28" t="s">
        <v>148</v>
      </c>
      <c r="C69" s="11" t="s">
        <v>40</v>
      </c>
      <c r="D69" s="11" t="s">
        <v>130</v>
      </c>
      <c r="E69" s="12"/>
      <c r="F69" s="12"/>
      <c r="G69" s="12"/>
      <c r="H69" s="12" t="s">
        <v>14</v>
      </c>
      <c r="I69" s="11" t="s">
        <v>22</v>
      </c>
      <c r="J69" s="11" t="s">
        <v>131</v>
      </c>
      <c r="K69" s="56">
        <v>2000</v>
      </c>
      <c r="L69" s="13" t="s">
        <v>29</v>
      </c>
    </row>
    <row r="70" spans="1:12" ht="58.5" customHeight="1" thickBot="1" x14ac:dyDescent="0.3">
      <c r="A70" s="45">
        <v>62</v>
      </c>
      <c r="B70" s="28" t="s">
        <v>177</v>
      </c>
      <c r="C70" s="11" t="s">
        <v>124</v>
      </c>
      <c r="D70" s="11" t="s">
        <v>132</v>
      </c>
      <c r="E70" s="12" t="s">
        <v>14</v>
      </c>
      <c r="F70" s="12" t="s">
        <v>14</v>
      </c>
      <c r="G70" s="12" t="s">
        <v>14</v>
      </c>
      <c r="H70" s="12" t="s">
        <v>14</v>
      </c>
      <c r="I70" s="11" t="s">
        <v>129</v>
      </c>
      <c r="J70" s="11" t="s">
        <v>16</v>
      </c>
      <c r="K70" s="56">
        <v>7000</v>
      </c>
      <c r="L70" s="13" t="s">
        <v>29</v>
      </c>
    </row>
    <row r="71" spans="1:12" ht="79.5" thickBot="1" x14ac:dyDescent="0.3">
      <c r="A71" s="45">
        <v>63</v>
      </c>
      <c r="B71" s="28" t="s">
        <v>133</v>
      </c>
      <c r="C71" s="11" t="s">
        <v>12</v>
      </c>
      <c r="D71" s="11" t="s">
        <v>73</v>
      </c>
      <c r="E71" s="12"/>
      <c r="F71" s="12" t="s">
        <v>14</v>
      </c>
      <c r="G71" s="12"/>
      <c r="H71" s="12"/>
      <c r="I71" s="11" t="s">
        <v>22</v>
      </c>
      <c r="J71" s="11" t="s">
        <v>16</v>
      </c>
      <c r="K71" s="56">
        <v>100000</v>
      </c>
      <c r="L71" s="13" t="s">
        <v>27</v>
      </c>
    </row>
    <row r="72" spans="1:12" ht="32.25" thickBot="1" x14ac:dyDescent="0.3">
      <c r="A72" s="45">
        <v>64</v>
      </c>
      <c r="B72" s="28" t="s">
        <v>134</v>
      </c>
      <c r="C72" s="11" t="s">
        <v>30</v>
      </c>
      <c r="D72" s="11" t="s">
        <v>135</v>
      </c>
      <c r="E72" s="12" t="s">
        <v>14</v>
      </c>
      <c r="F72" s="12" t="s">
        <v>14</v>
      </c>
      <c r="G72" s="12" t="s">
        <v>14</v>
      </c>
      <c r="H72" s="12" t="s">
        <v>14</v>
      </c>
      <c r="I72" s="11" t="s">
        <v>15</v>
      </c>
      <c r="J72" s="11" t="s">
        <v>16</v>
      </c>
      <c r="K72" s="56">
        <v>5000</v>
      </c>
      <c r="L72" s="13" t="s">
        <v>17</v>
      </c>
    </row>
    <row r="73" spans="1:12" ht="48" thickBot="1" x14ac:dyDescent="0.3">
      <c r="A73" s="76">
        <v>65</v>
      </c>
      <c r="B73" s="84" t="s">
        <v>140</v>
      </c>
      <c r="C73" s="74" t="s">
        <v>12</v>
      </c>
      <c r="D73" s="74" t="s">
        <v>136</v>
      </c>
      <c r="E73" s="82" t="s">
        <v>14</v>
      </c>
      <c r="F73" s="82" t="s">
        <v>14</v>
      </c>
      <c r="G73" s="82" t="s">
        <v>14</v>
      </c>
      <c r="H73" s="82" t="s">
        <v>14</v>
      </c>
      <c r="I73" s="74" t="s">
        <v>137</v>
      </c>
      <c r="J73" s="74" t="s">
        <v>16</v>
      </c>
      <c r="K73" s="83">
        <v>60000</v>
      </c>
      <c r="L73" s="74" t="s">
        <v>17</v>
      </c>
    </row>
    <row r="74" spans="1:12" ht="79.5" thickBot="1" x14ac:dyDescent="0.3">
      <c r="A74" s="81">
        <v>66</v>
      </c>
      <c r="B74" s="21" t="s">
        <v>182</v>
      </c>
      <c r="C74" s="74" t="s">
        <v>12</v>
      </c>
      <c r="D74" s="74" t="s">
        <v>142</v>
      </c>
      <c r="E74" s="82" t="s">
        <v>14</v>
      </c>
      <c r="F74" s="82" t="s">
        <v>14</v>
      </c>
      <c r="G74" s="82" t="s">
        <v>14</v>
      </c>
      <c r="H74" s="82" t="s">
        <v>14</v>
      </c>
      <c r="I74" s="74" t="s">
        <v>15</v>
      </c>
      <c r="J74" s="74" t="s">
        <v>16</v>
      </c>
      <c r="K74" s="83">
        <v>4000</v>
      </c>
      <c r="L74" s="78" t="s">
        <v>143</v>
      </c>
    </row>
    <row r="75" spans="1:12" ht="48" thickBot="1" x14ac:dyDescent="0.3">
      <c r="A75" s="77">
        <v>67</v>
      </c>
      <c r="B75" s="75" t="s">
        <v>138</v>
      </c>
      <c r="C75" s="78" t="s">
        <v>30</v>
      </c>
      <c r="D75" s="78" t="s">
        <v>139</v>
      </c>
      <c r="E75" s="79"/>
      <c r="F75" s="79" t="s">
        <v>14</v>
      </c>
      <c r="G75" s="79" t="s">
        <v>14</v>
      </c>
      <c r="H75" s="79" t="s">
        <v>14</v>
      </c>
      <c r="I75" s="78" t="s">
        <v>22</v>
      </c>
      <c r="J75" s="78" t="s">
        <v>16</v>
      </c>
      <c r="K75" s="80">
        <v>50000</v>
      </c>
      <c r="L75" s="74" t="s">
        <v>17</v>
      </c>
    </row>
    <row r="76" spans="1:12" ht="51" customHeight="1" thickBot="1" x14ac:dyDescent="0.3">
      <c r="A76" s="88">
        <v>68</v>
      </c>
      <c r="B76" s="89" t="s">
        <v>201</v>
      </c>
      <c r="C76" s="90" t="s">
        <v>30</v>
      </c>
      <c r="D76" s="90" t="s">
        <v>202</v>
      </c>
      <c r="E76" s="91" t="s">
        <v>14</v>
      </c>
      <c r="F76" s="91" t="s">
        <v>14</v>
      </c>
      <c r="G76" s="91"/>
      <c r="H76" s="91"/>
      <c r="I76" s="90" t="s">
        <v>22</v>
      </c>
      <c r="J76" s="90" t="s">
        <v>16</v>
      </c>
      <c r="K76" s="92">
        <v>5000</v>
      </c>
      <c r="L76" s="90" t="s">
        <v>17</v>
      </c>
    </row>
    <row r="77" spans="1:12" ht="83.25" customHeight="1" thickBot="1" x14ac:dyDescent="0.3">
      <c r="A77" s="93">
        <v>69</v>
      </c>
      <c r="B77" s="89" t="s">
        <v>203</v>
      </c>
      <c r="C77" s="94" t="s">
        <v>30</v>
      </c>
      <c r="D77" s="94" t="s">
        <v>204</v>
      </c>
      <c r="E77" s="95"/>
      <c r="F77" s="95" t="s">
        <v>14</v>
      </c>
      <c r="G77" s="95" t="s">
        <v>14</v>
      </c>
      <c r="H77" s="95"/>
      <c r="I77" s="94" t="s">
        <v>22</v>
      </c>
      <c r="J77" s="94" t="s">
        <v>16</v>
      </c>
      <c r="K77" s="96">
        <v>4000</v>
      </c>
      <c r="L77" s="90" t="s">
        <v>17</v>
      </c>
    </row>
    <row r="78" spans="1:12" ht="48" customHeight="1" thickBot="1" x14ac:dyDescent="0.3">
      <c r="A78" s="93">
        <v>70</v>
      </c>
      <c r="B78" s="89" t="s">
        <v>198</v>
      </c>
      <c r="C78" s="94" t="s">
        <v>199</v>
      </c>
      <c r="D78" s="94" t="s">
        <v>200</v>
      </c>
      <c r="E78" s="95" t="s">
        <v>14</v>
      </c>
      <c r="F78" s="95" t="s">
        <v>14</v>
      </c>
      <c r="G78" s="95"/>
      <c r="H78" s="95"/>
      <c r="I78" s="94" t="s">
        <v>22</v>
      </c>
      <c r="J78" s="94" t="s">
        <v>16</v>
      </c>
      <c r="K78" s="96">
        <v>4000</v>
      </c>
      <c r="L78" s="90" t="s">
        <v>17</v>
      </c>
    </row>
    <row r="79" spans="1:12" ht="48" customHeight="1" thickBot="1" x14ac:dyDescent="0.3">
      <c r="A79" s="97">
        <v>71</v>
      </c>
      <c r="B79" s="89" t="s">
        <v>208</v>
      </c>
      <c r="C79" s="90" t="s">
        <v>209</v>
      </c>
      <c r="D79" s="90" t="s">
        <v>210</v>
      </c>
      <c r="E79" s="91"/>
      <c r="F79" s="91" t="s">
        <v>14</v>
      </c>
      <c r="G79" s="91"/>
      <c r="H79" s="91"/>
      <c r="I79" s="90" t="s">
        <v>22</v>
      </c>
      <c r="J79" s="90" t="s">
        <v>16</v>
      </c>
      <c r="K79" s="92">
        <v>80000</v>
      </c>
      <c r="L79" s="90" t="s">
        <v>27</v>
      </c>
    </row>
    <row r="80" spans="1:12" x14ac:dyDescent="0.25">
      <c r="A80" s="101" t="s">
        <v>194</v>
      </c>
      <c r="B80" s="102"/>
      <c r="C80" s="102"/>
      <c r="D80" s="102"/>
      <c r="E80" s="85"/>
      <c r="F80" s="85"/>
      <c r="G80" s="85"/>
      <c r="H80" s="85"/>
      <c r="I80" s="86"/>
      <c r="J80" s="86"/>
      <c r="K80" s="87">
        <f>SUM(K26:K79)</f>
        <v>1583782</v>
      </c>
      <c r="L80" s="86"/>
    </row>
    <row r="81" spans="1:12" x14ac:dyDescent="0.25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70"/>
    </row>
    <row r="82" spans="1:12" ht="15.75" thickBot="1" x14ac:dyDescent="0.3">
      <c r="A82" s="106" t="s">
        <v>195</v>
      </c>
      <c r="B82" s="107"/>
      <c r="C82" s="107"/>
      <c r="D82" s="108"/>
      <c r="E82" s="12"/>
      <c r="F82" s="12"/>
      <c r="G82" s="12"/>
      <c r="H82" s="12"/>
      <c r="I82" s="11"/>
      <c r="J82" s="11"/>
      <c r="K82" s="52">
        <f>K80+K24</f>
        <v>5876904.7800000003</v>
      </c>
      <c r="L82" s="13"/>
    </row>
    <row r="83" spans="1:12" x14ac:dyDescent="0.25">
      <c r="K83" s="60"/>
    </row>
  </sheetData>
  <mergeCells count="23">
    <mergeCell ref="K5:K6"/>
    <mergeCell ref="L5:L6"/>
    <mergeCell ref="E3:H4"/>
    <mergeCell ref="I3:J3"/>
    <mergeCell ref="A3:A4"/>
    <mergeCell ref="B3:B4"/>
    <mergeCell ref="C3:C4"/>
    <mergeCell ref="A2:L2"/>
    <mergeCell ref="K3:K4"/>
    <mergeCell ref="A80:D80"/>
    <mergeCell ref="A24:D24"/>
    <mergeCell ref="A82:D82"/>
    <mergeCell ref="B25:L25"/>
    <mergeCell ref="L3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ANTHONIA-DORMAA EAST</dc:creator>
  <cp:lastModifiedBy>Planning Officer</cp:lastModifiedBy>
  <cp:lastPrinted>2022-07-25T09:08:19Z</cp:lastPrinted>
  <dcterms:created xsi:type="dcterms:W3CDTF">2020-10-22T05:21:23Z</dcterms:created>
  <dcterms:modified xsi:type="dcterms:W3CDTF">2022-07-25T09:08:27Z</dcterms:modified>
</cp:coreProperties>
</file>